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690" windowWidth="22995" windowHeight="8985" activeTab="1"/>
  </bookViews>
  <sheets>
    <sheet name="УТ-Э (2)" sheetId="1" r:id="rId1"/>
    <sheet name="УТ-З (3)" sheetId="2" r:id="rId2"/>
    <sheet name="Лист3" sheetId="3" r:id="rId3"/>
  </sheets>
  <definedNames>
    <definedName name="_Toc507508143" localSheetId="0">'УТ-Э (2)'!$A$1</definedName>
    <definedName name="_Toc507508144" localSheetId="1">'УТ-З (3)'!$A$6</definedName>
  </definedNames>
  <calcPr calcId="144525"/>
</workbook>
</file>

<file path=xl/calcChain.xml><?xml version="1.0" encoding="utf-8"?>
<calcChain xmlns="http://schemas.openxmlformats.org/spreadsheetml/2006/main">
  <c r="C43" i="1" l="1"/>
  <c r="C42" i="1"/>
  <c r="C41" i="1"/>
  <c r="C40" i="1"/>
  <c r="C39" i="1"/>
  <c r="C38" i="1"/>
  <c r="C37" i="1"/>
  <c r="C36" i="1"/>
  <c r="C17" i="2" l="1"/>
  <c r="C162" i="2" l="1"/>
  <c r="C161" i="2"/>
  <c r="C160" i="2"/>
  <c r="C159" i="2"/>
  <c r="C158" i="2"/>
  <c r="C157" i="2"/>
  <c r="C156" i="2"/>
  <c r="C155" i="2"/>
  <c r="C154" i="2"/>
  <c r="C153" i="2"/>
  <c r="C117" i="2" l="1"/>
  <c r="C129" i="2"/>
  <c r="C142" i="2"/>
  <c r="C169" i="2"/>
  <c r="C172" i="2"/>
  <c r="C173" i="2"/>
  <c r="C174" i="2"/>
  <c r="C175" i="2"/>
  <c r="C171" i="2"/>
  <c r="C165" i="2"/>
  <c r="C166" i="2"/>
  <c r="C167" i="2"/>
  <c r="C168" i="2"/>
  <c r="C164" i="2"/>
  <c r="C152" i="2"/>
  <c r="C145" i="2"/>
  <c r="C146" i="2"/>
  <c r="C147" i="2"/>
  <c r="C148" i="2"/>
  <c r="C144" i="2"/>
  <c r="C138" i="2"/>
  <c r="C139" i="2"/>
  <c r="C140" i="2"/>
  <c r="C141" i="2"/>
  <c r="C137" i="2"/>
  <c r="C132" i="2"/>
  <c r="C133" i="2"/>
  <c r="C134" i="2"/>
  <c r="C131" i="2"/>
  <c r="C125" i="2"/>
  <c r="C126" i="2"/>
  <c r="C127" i="2"/>
  <c r="C128" i="2"/>
  <c r="C124" i="2"/>
  <c r="C120" i="2"/>
  <c r="C121" i="2"/>
  <c r="C122" i="2"/>
  <c r="C119" i="2"/>
  <c r="C113" i="2"/>
  <c r="C114" i="2"/>
  <c r="C115" i="2"/>
  <c r="C116" i="2"/>
  <c r="C112" i="2"/>
  <c r="C105" i="2"/>
  <c r="C108" i="2"/>
  <c r="C109" i="2"/>
  <c r="C110" i="2"/>
  <c r="C107" i="2"/>
  <c r="C101" i="2"/>
  <c r="C102" i="2"/>
  <c r="C103" i="2"/>
  <c r="C104" i="2"/>
  <c r="C100" i="2"/>
  <c r="C93" i="2"/>
  <c r="C96" i="2"/>
  <c r="C97" i="2"/>
  <c r="C98" i="2"/>
  <c r="C95" i="2"/>
  <c r="C89" i="2"/>
  <c r="C90" i="2"/>
  <c r="C91" i="2"/>
  <c r="C92" i="2"/>
  <c r="C88" i="2"/>
  <c r="C81" i="2"/>
  <c r="C84" i="2"/>
  <c r="C85" i="2"/>
  <c r="C86" i="2"/>
  <c r="C83" i="2"/>
  <c r="C76" i="2"/>
  <c r="C77" i="2"/>
  <c r="C78" i="2"/>
  <c r="C79" i="2"/>
  <c r="C80" i="2"/>
  <c r="C75" i="2"/>
  <c r="C68" i="2"/>
  <c r="C71" i="2"/>
  <c r="C72" i="2"/>
  <c r="C73" i="2"/>
  <c r="C70" i="2"/>
  <c r="C64" i="2"/>
  <c r="C65" i="2"/>
  <c r="C66" i="2"/>
  <c r="C67" i="2"/>
  <c r="C63" i="2"/>
  <c r="C58" i="2"/>
  <c r="C59" i="2"/>
  <c r="C60" i="2"/>
  <c r="C57" i="2"/>
  <c r="C55" i="2"/>
  <c r="C51" i="2"/>
  <c r="C52" i="2"/>
  <c r="C53" i="2"/>
  <c r="C54" i="2"/>
  <c r="C50" i="2"/>
  <c r="C46" i="2"/>
  <c r="C47" i="2"/>
  <c r="C48" i="2"/>
  <c r="C45" i="2"/>
  <c r="C43" i="2"/>
  <c r="C39" i="2"/>
  <c r="C40" i="2"/>
  <c r="C41" i="2"/>
  <c r="C42" i="2"/>
  <c r="C38" i="2"/>
  <c r="C34" i="2"/>
  <c r="C35" i="2"/>
  <c r="C36" i="2"/>
  <c r="C33" i="2"/>
  <c r="C31" i="2"/>
  <c r="C27" i="2"/>
  <c r="C28" i="2"/>
  <c r="C29" i="2"/>
  <c r="C30" i="2"/>
  <c r="C26" i="2"/>
  <c r="C21" i="2"/>
  <c r="C22" i="2"/>
  <c r="C23" i="2"/>
  <c r="C20" i="2"/>
  <c r="C18" i="2"/>
  <c r="C14" i="2"/>
  <c r="C15" i="2"/>
  <c r="C16" i="2"/>
  <c r="C13" i="2"/>
</calcChain>
</file>

<file path=xl/sharedStrings.xml><?xml version="1.0" encoding="utf-8"?>
<sst xmlns="http://schemas.openxmlformats.org/spreadsheetml/2006/main" count="414" uniqueCount="214">
  <si>
    <t>Таблица 2</t>
  </si>
  <si>
    <t>№ п/п</t>
  </si>
  <si>
    <t>Наименование показателя</t>
  </si>
  <si>
    <t>Всего по территориальному органу</t>
  </si>
  <si>
    <t>В том числе по субъектам Российской Федерации</t>
  </si>
  <si>
    <t>Надзор за соблюдением законодательства в сфере энергосбережения и повышения энергетической эффективности</t>
  </si>
  <si>
    <t>Общее количество проведенных проверок в области надзора за соблюдением законодательства в сфере энергосбережения и повышения энергетической эффективности</t>
  </si>
  <si>
    <t>Сведения об осуществлении контроля и надзора за соблюдением юридическими лицами, в уставных капиталах которых доля (вклад) Российской Федерации, субъекта Российской Федерации, муниципального образования составляет более чем 50 процентов и (или) в отношении которых Российская Федерация, субъект Российской Федерации, муниципальное образование имеют право прямо или косвенно распоряжаться более чем 50 процентами общего количества голосов, приходящихся на голосующие акции (доли), составляющие уставные капиталы таких юридических лиц, государственными и муниципальными унитарными предприятиями, государственными и муниципальными учреждениями, государственными компаниями, государственными корпорациями, а также юридическими лицами, имущество которых либо более чем 50 процентов акций или долей в уставном капитале которых принадлежит государственным корпорациям, требования о принятии программ в области энергосбережения и повышения энергетической эффективности</t>
  </si>
  <si>
    <t>2.1.</t>
  </si>
  <si>
    <t>Общее количество организаций, обязанных соблюдать требование о принятии программ в области энергосбережения и повышения энергетической эффективности всего, из них:</t>
  </si>
  <si>
    <t>2.1.1.</t>
  </si>
  <si>
    <t>проверено организаций в части соблюдения данного требования</t>
  </si>
  <si>
    <t>2.1.2.</t>
  </si>
  <si>
    <t>выявлено организаций, нарушивших данное требование</t>
  </si>
  <si>
    <t>2.2.</t>
  </si>
  <si>
    <t>Подвергнуто штрафным санкциям лиц всего, в том числе:</t>
  </si>
  <si>
    <t>2.2.1.</t>
  </si>
  <si>
    <t xml:space="preserve">      юридических лиц</t>
  </si>
  <si>
    <t>2.2.2.</t>
  </si>
  <si>
    <t xml:space="preserve">      физических лиц</t>
  </si>
  <si>
    <t>2.3.</t>
  </si>
  <si>
    <t>Наложено штрафов в тыс. руб. всего, из них:</t>
  </si>
  <si>
    <t>2.3.1.</t>
  </si>
  <si>
    <t xml:space="preserve">      взыскано, тыс. руб.</t>
  </si>
  <si>
    <t>Сведения об осуществлении контроля и надзора за проведением обязательного энергетического обследования в установленный срок</t>
  </si>
  <si>
    <t>3.1.</t>
  </si>
  <si>
    <t>Общее количество организаций, обязанных провести энергетическое обследование в установленный срок всего, из них:</t>
  </si>
  <si>
    <t>3.1.1.</t>
  </si>
  <si>
    <t>проверено по вопросу соблюдения данного требования</t>
  </si>
  <si>
    <t>3.1.2.</t>
  </si>
  <si>
    <t>3.2.</t>
  </si>
  <si>
    <t>3.2.1.</t>
  </si>
  <si>
    <t>3.2.2.</t>
  </si>
  <si>
    <t>3.3.</t>
  </si>
  <si>
    <t>3.3.1.</t>
  </si>
  <si>
    <t>Сведения об осуществлении контроля и надзора за соблюдением в пределах своей компетенции при проектировании, строительстве, реконструкции, капитальном ремонте зданий, строений, сооружений требований энергетической эффективности, требований их оснащенности приборами учета используемых энергетических ресурсов</t>
  </si>
  <si>
    <t>4.1.</t>
  </si>
  <si>
    <t>Количество зданий, строений и сооружений, введенных в эксплуатацию в соответствии с законодательством Российской Федерации об энергосбережении и повышении энергетической эффективности всего, из них</t>
  </si>
  <si>
    <t>4.1.1.</t>
  </si>
  <si>
    <t>с показателями энергетической эффективности, соответствующими базовым показателям</t>
  </si>
  <si>
    <t>4.1.2.</t>
  </si>
  <si>
    <t>с удельным расходом энергии ниже базового уровня</t>
  </si>
  <si>
    <t>4.2.</t>
  </si>
  <si>
    <t>Выявлено количество вводимых зданий, строений и сооружений не соответствующих требованиям законодательства</t>
  </si>
  <si>
    <t>4.3.</t>
  </si>
  <si>
    <t>4.3.1.</t>
  </si>
  <si>
    <t>4.3.2.</t>
  </si>
  <si>
    <t>4.4.</t>
  </si>
  <si>
    <t>4.4.1.</t>
  </si>
  <si>
    <t>Сведения об осуществлении контроля и надзора за соблюдением в пределах своей компетенции собственниками нежилых зданий, строений, сооружений в процессе их эксплуатации требований энергетической эффективности, предъявляемых к таким зданиям, строениям, сооружениям, требований об их оснащении приборами учета используемых энергетических ресурсов</t>
  </si>
  <si>
    <t>5.1.</t>
  </si>
  <si>
    <t>Количество эксплуатируемых зданий, строений и сооружений, проверенных в части соблюдения требований энергетической эффективности, предъявляемых к таким зданиям, строениям, сооружениям, требований об их оснащении приборами учета используемых энергетических ресурсов всего, из них</t>
  </si>
  <si>
    <t>5.1.1.</t>
  </si>
  <si>
    <t>не соответствующих требованиям энергетической эффективности</t>
  </si>
  <si>
    <t>5.1.2.</t>
  </si>
  <si>
    <t>не оснащенных приборами учета</t>
  </si>
  <si>
    <t>5.2.</t>
  </si>
  <si>
    <t>5.2.1.</t>
  </si>
  <si>
    <t>5.2.2.</t>
  </si>
  <si>
    <t>5.3.</t>
  </si>
  <si>
    <t>5.3.1.</t>
  </si>
  <si>
    <t>_________________________________________________</t>
  </si>
  <si>
    <t>(ФИО и подпись руководителя  территориального органа Ростехнадзора, дата)</t>
  </si>
  <si>
    <t>* - по месту регистрации юридического лица</t>
  </si>
  <si>
    <t>Таблица 3</t>
  </si>
  <si>
    <t>I. Осуществление полномочий по привлечению к административной ответственности</t>
  </si>
  <si>
    <t>за правонарушения, предусмотренные ч. 1-6 ст. 9.22 КоАП</t>
  </si>
  <si>
    <t>1.</t>
  </si>
  <si>
    <t>Информация о результатах рассмотрения сведений о нарушении потребителем электрической энергии введенного в отношении его полного или частичного ограничения режима потребления электрической энергии при сохранении обстоятельств, послуживших основанием для введения такого ограничения (ч. 1 ст. 9.22 КоАП)</t>
  </si>
  <si>
    <t>1.1.</t>
  </si>
  <si>
    <t>Общее количество поступивших заявлений</t>
  </si>
  <si>
    <t>1.2.</t>
  </si>
  <si>
    <t>Количество вынесенных определений об отказе в возбуждении дела об административном правонарушении</t>
  </si>
  <si>
    <t>1.3.</t>
  </si>
  <si>
    <t>Количество составленных протоколов об административном правонарушении</t>
  </si>
  <si>
    <t>1.4.</t>
  </si>
  <si>
    <t>Количество постановлений о прекращении дела об административном правонарушении, вынесенных территориальным органом Ростехнадзора/судом</t>
  </si>
  <si>
    <t>1.5.</t>
  </si>
  <si>
    <t>Количество дел об административных правонарушениях, рассмотренных территориальным органом Ростехнадзора/судом</t>
  </si>
  <si>
    <t>Подвергнуто штрафным санкциям лиц всего,</t>
  </si>
  <si>
    <t>в том числе:</t>
  </si>
  <si>
    <t>1.6.1.</t>
  </si>
  <si>
    <t xml:space="preserve">      должностных лиц</t>
  </si>
  <si>
    <t>1.6.2.</t>
  </si>
  <si>
    <t>1.7.</t>
  </si>
  <si>
    <t>1.7.1.</t>
  </si>
  <si>
    <t>2.</t>
  </si>
  <si>
    <t>Информация о результатах рассмотрения сведений о невыполнении потребителем электрической энергии требования о самостоятельном ограничении режима потребления электрической энергии, предъявленного ему в соответствии с установленным законодательством об электроэнергетике порядком полного и (или) частичного ограничения режима потребления электрической энергии</t>
  </si>
  <si>
    <t>(ч. 1 ст. 9.22 КоАП)</t>
  </si>
  <si>
    <t>2.4.</t>
  </si>
  <si>
    <t>2.5.</t>
  </si>
  <si>
    <t>2.6.1.</t>
  </si>
  <si>
    <t>2.6.2.</t>
  </si>
  <si>
    <t>2.7.</t>
  </si>
  <si>
    <t>2.7.1.</t>
  </si>
  <si>
    <t>3.</t>
  </si>
  <si>
    <t>Информация о результатах рассмотрения сведений о необеспечении потребителем электрической энергии в случаях, предусмотренных установленным законодательством об электроэнергетике порядком полного и (или) частичного ограничения режима потребления электрической энергии, доступа представителей сетевой организации или иного лица, обязанного осуществлять действия по введению ограничения режима потребления электрической энергии, к принадлежащим потребителю энергопринимающим устройствам (ч. 1 ст. 9.22 КоАП)</t>
  </si>
  <si>
    <t>3.4.</t>
  </si>
  <si>
    <t>3.5.</t>
  </si>
  <si>
    <t>3.6.1.</t>
  </si>
  <si>
    <t>3.6.2.</t>
  </si>
  <si>
    <t>3.7.</t>
  </si>
  <si>
    <t>3.7.1.</t>
  </si>
  <si>
    <t>4.</t>
  </si>
  <si>
    <t>Информация о результатах рассмотрения сведений о невыполнении сетевой организацией или иным лицом, обязанным осуществлять действия по введению ограничения или возобновлению режима потребления электрической энергии в отношении потребителя электрической энергии, требований о введении такого ограничения (за исключением требований о введении ограничения режима потребления электрической энергии в целях предотвращения или ликвидации аварийного электроэнергетического режима) или требований о выполнении организационно-технических мероприятий, которые необходимы для возобновления снабжения электрической энергией потребителя, предъявленных в соответствии с установленным законодательством об электроэнергетике порядком полного и (или) частичного ограничения режима потребления электрической энергии, при отсутствии предусмотренных указанным порядком обстоятельств, препятствующих введению такого ограничения или возобновлению режима потребления электрической энергии (ч. 2 ст. 9.22 КоАП)</t>
  </si>
  <si>
    <t>4.5.</t>
  </si>
  <si>
    <t>4.6.1.</t>
  </si>
  <si>
    <t>4.6.2.</t>
  </si>
  <si>
    <t>4.7.</t>
  </si>
  <si>
    <t>4.7.1.</t>
  </si>
  <si>
    <t>5.</t>
  </si>
  <si>
    <t>Информация о результатах рассмотрения сведений о невыполнении потребителем электрической энергии, ограничение режима потребления электрической энергии которого может привести к экономическим, экологическим или социальным последствиям, определенных в установленном законодательством об электроэнергетике порядке мероприятий, обеспечивающих готовность потребителя электрической энергии к введению в отношении его полного ограничения режима потребления электрической энергии и предотвращение наступления экономических, экологических или социальных последствий вследствие введения такого ограничения режима потребления</t>
  </si>
  <si>
    <t>(ч. 3 ст. 9.22 КоАП)</t>
  </si>
  <si>
    <t>5.4.</t>
  </si>
  <si>
    <t>5.5.</t>
  </si>
  <si>
    <t>5.6.1.</t>
  </si>
  <si>
    <t>5.6.2.</t>
  </si>
  <si>
    <t>5.7.</t>
  </si>
  <si>
    <t>5.7.1.</t>
  </si>
  <si>
    <t>6.</t>
  </si>
  <si>
    <t>Информация о результатах рассмотрения сведений о нарушении потребителем электрической энергии или субъектом электроэнергетики установленных законодательством об электроэнергетике требований о составлении актов согласования технологической и (или) аварийной брони и направлении их для подписания в сетевую организацию или иному лицу, к объектам электросетевого хозяйства (энергетическим установкам) которых осуществляется (осуществлено) технологическое присоединение энергопринимающих устройств, объектов электроэнергетики указанного потребителя электрической энергии или субъекта электроэнергетики (ч. 4 ст. 9.22 КоАП)</t>
  </si>
  <si>
    <t>6.1.</t>
  </si>
  <si>
    <t>Количество организаций, включенных в Перечень потребителей электрической энергии в субъекте Российской Федерации, ограничение режима потребления электрической энергии которых может привести к экономическим, экологическим или социальным последствиям, утвержденный высшим должностным лицом субъекта Российской Федерации (руководителем высшего исполнительного органа государственной власти субъекта Российской Федерации)</t>
  </si>
  <si>
    <t>6.2.</t>
  </si>
  <si>
    <t>6.3.</t>
  </si>
  <si>
    <t>6.4.</t>
  </si>
  <si>
    <t>6.6.</t>
  </si>
  <si>
    <t>6.7.</t>
  </si>
  <si>
    <t>6.7.1.</t>
  </si>
  <si>
    <t>6.7.2.</t>
  </si>
  <si>
    <t>6.8.</t>
  </si>
  <si>
    <t>6.8.1.</t>
  </si>
  <si>
    <t>7.</t>
  </si>
  <si>
    <t>Информация о результатах рассмотрения сведений о нарушении сетевой организацией или иным лицом, к объектам электросетевого хозяйства (энергетическим установкам) которых осуществляется (осуществлено) технологическое присоединение, сроков и порядка согласования уровня технологической и (или) аварийной брони (ч. 4 ст. 9.22 КоАП)</t>
  </si>
  <si>
    <t>7.1.</t>
  </si>
  <si>
    <t>7.2.</t>
  </si>
  <si>
    <t>7.3.</t>
  </si>
  <si>
    <t>7.4.</t>
  </si>
  <si>
    <t>7.5.</t>
  </si>
  <si>
    <t>7.6.1.</t>
  </si>
  <si>
    <t>7.6.2.</t>
  </si>
  <si>
    <t>7.7.</t>
  </si>
  <si>
    <t>7.7.1.</t>
  </si>
  <si>
    <t>8.</t>
  </si>
  <si>
    <t>Информация о результатах рассмотрения сведений о нарушении потребителем тепловой энергии введенного в отношении его полного или частичного ограничения режима потребления тепловой энергии (мощности) и (или) теплоносителя при сохранении обстоятельств, послуживших основанием для введения такого ограничения (ч. 5 ст. 9.22 КоАП)</t>
  </si>
  <si>
    <t>8.1.</t>
  </si>
  <si>
    <t>8.2.</t>
  </si>
  <si>
    <t>8.3.</t>
  </si>
  <si>
    <t>8.4.</t>
  </si>
  <si>
    <t>8.5.</t>
  </si>
  <si>
    <t>8.6.1.</t>
  </si>
  <si>
    <t>8.6.2.</t>
  </si>
  <si>
    <t>8.7.</t>
  </si>
  <si>
    <t>8.7.1.</t>
  </si>
  <si>
    <t>9.</t>
  </si>
  <si>
    <t>Информация о результатах рассмотрения сведений о невыполнении потребителем тепловой энергии требования о самостоятельном ограничении режима потребления тепловой энергии (мощности) и (или) теплоносителя, предъявленного ему в соответствии с установленным законодательством о теплоснабжении порядком ограничения и прекращения подачи тепловой энергии (ч. 5 ст. 9.22 КоАП)</t>
  </si>
  <si>
    <t>9.1.</t>
  </si>
  <si>
    <t>9.2.</t>
  </si>
  <si>
    <t>9.3.</t>
  </si>
  <si>
    <t>9.4.</t>
  </si>
  <si>
    <t>9.5.</t>
  </si>
  <si>
    <t>9.6.1.</t>
  </si>
  <si>
    <t>9.6.2.</t>
  </si>
  <si>
    <t>9.7.</t>
  </si>
  <si>
    <t>9.7.1.</t>
  </si>
  <si>
    <t>10.</t>
  </si>
  <si>
    <t>Информация о результатах рассмотрения сведений о необеспечении потребителем тепловой энергии в случаях, предусмотренных установленным законодательством о теплоснабжении порядком ограничения и прекращения подачи тепловой энергии, доступа представителей теплосетевой организации или иного лица, обязанного осуществлять действия по введению ограничения или прекращению подачи тепловой энергии (мощности) и (или) теплоносителя, к принадлежащим потребителю теплопотребляющим установкам (ч. 5 ст. 9.22 КоАП)</t>
  </si>
  <si>
    <t>10.1.</t>
  </si>
  <si>
    <t>10.2.</t>
  </si>
  <si>
    <t>10.3.</t>
  </si>
  <si>
    <t>10.4.</t>
  </si>
  <si>
    <t>10.5.</t>
  </si>
  <si>
    <t>10.6.1.</t>
  </si>
  <si>
    <t>10.6.2.</t>
  </si>
  <si>
    <t>10.7.</t>
  </si>
  <si>
    <t>10.7.1.</t>
  </si>
  <si>
    <t>11.</t>
  </si>
  <si>
    <t>Информация о результатах рассмотрения сведений о невыполнении теплосетевой организацией или иным лицом, обязанным осуществлять действия по ограничению, прекращению, возобновлению подачи тепловой энергии (мощности) и (или) теплоносителя, требований об осуществлении таких действий, предъявленных в соответствии с установленным законодательством о теплоснабжении порядком ограничения и прекращения подачи тепловой энергии, при отсутствии предусмотренных указанным порядком обстоятельств, препятствующих осуществлению таких действий</t>
  </si>
  <si>
    <t>(ч. 6 ст. 9.22 КоАП)</t>
  </si>
  <si>
    <t>11.1.</t>
  </si>
  <si>
    <t>11.2.</t>
  </si>
  <si>
    <t>11.3.</t>
  </si>
  <si>
    <t>11.4.</t>
  </si>
  <si>
    <t>11.5.</t>
  </si>
  <si>
    <t>11.6.1.</t>
  </si>
  <si>
    <t>11.6.2.</t>
  </si>
  <si>
    <t>11.7.</t>
  </si>
  <si>
    <t>11.7.1.</t>
  </si>
  <si>
    <t>12.</t>
  </si>
  <si>
    <t xml:space="preserve">Общее количество проведенных административных расследований по вышеуказанным административным правонарушениям </t>
  </si>
  <si>
    <t>II. Осуществление полномочий по привлечению к административной ответственности</t>
  </si>
  <si>
    <t>за правонарушения, предусмотренные ст. 14.61 КоАП</t>
  </si>
  <si>
    <t>Информация о результатах рассмотрения сведений о нарушении установленного порядка предоставления обеспечения обязательств по оплате электрической энергии (мощности)</t>
  </si>
  <si>
    <t>Информация о результатах рассмотрения сведений о нарушении установленного порядка предоставления обеспечения обязательств по оплате тепловой энергии (мощности) и (или) теплоносителя</t>
  </si>
  <si>
    <t>1.6</t>
  </si>
  <si>
    <t>2.6</t>
  </si>
  <si>
    <t>3.6</t>
  </si>
  <si>
    <t>4.6</t>
  </si>
  <si>
    <t>5.6</t>
  </si>
  <si>
    <t>6.5</t>
  </si>
  <si>
    <t>7.6</t>
  </si>
  <si>
    <t>8.6</t>
  </si>
  <si>
    <t>9.6</t>
  </si>
  <si>
    <t>10.6</t>
  </si>
  <si>
    <t>11.6</t>
  </si>
  <si>
    <t>РИ</t>
  </si>
  <si>
    <t>РД</t>
  </si>
  <si>
    <t>ЧР</t>
  </si>
  <si>
    <t>КБР</t>
  </si>
  <si>
    <t>СК</t>
  </si>
  <si>
    <t>КЧР</t>
  </si>
  <si>
    <t>РСО-А</t>
  </si>
  <si>
    <r>
      <t>Количество дел об административных правонарушениях, рассмотренных территориальным органом Ростехнадзора</t>
    </r>
    <r>
      <rPr>
        <b/>
        <sz val="9"/>
        <color theme="1"/>
        <rFont val="Times New Roman"/>
        <family val="1"/>
        <charset val="204"/>
      </rPr>
      <t>/</t>
    </r>
    <r>
      <rPr>
        <sz val="9"/>
        <color theme="1"/>
        <rFont val="Times New Roman"/>
        <family val="1"/>
        <charset val="204"/>
      </rPr>
      <t>судом</t>
    </r>
  </si>
  <si>
    <t xml:space="preserve">Кавказское управление Ростехнадзора  4 квартал 2019 года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</si>
</sst>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b/>
      <sz val="12"/>
      <color theme="1"/>
      <name val="Times New Roman"/>
      <family val="1"/>
      <charset val="204"/>
    </font>
    <font>
      <sz val="10"/>
      <color theme="1"/>
      <name val="Times New Roman"/>
      <family val="1"/>
      <charset val="204"/>
    </font>
    <font>
      <sz val="9"/>
      <color theme="1"/>
      <name val="Times New Roman"/>
      <family val="1"/>
      <charset val="204"/>
    </font>
    <font>
      <b/>
      <sz val="9"/>
      <color theme="1"/>
      <name val="Times New Roman"/>
      <family val="1"/>
      <charset val="204"/>
    </font>
    <font>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1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82">
    <xf numFmtId="0" fontId="0" fillId="0" borderId="0" xfId="0"/>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5" xfId="0" applyFont="1" applyBorder="1" applyAlignment="1">
      <alignment vertical="center" wrapText="1"/>
    </xf>
    <xf numFmtId="0" fontId="4" fillId="0" borderId="5" xfId="0" applyFont="1" applyBorder="1" applyAlignment="1">
      <alignment vertical="center" wrapText="1"/>
    </xf>
    <xf numFmtId="0" fontId="5" fillId="0" borderId="0" xfId="0" applyFont="1" applyAlignment="1">
      <alignment vertical="center"/>
    </xf>
    <xf numFmtId="0" fontId="6" fillId="0" borderId="0" xfId="0" applyFont="1" applyAlignment="1">
      <alignment vertical="center"/>
    </xf>
    <xf numFmtId="0" fontId="2" fillId="0" borderId="0" xfId="0" applyFont="1" applyAlignment="1">
      <alignment vertical="center"/>
    </xf>
    <xf numFmtId="0" fontId="3" fillId="0" borderId="10" xfId="0" applyFont="1" applyBorder="1" applyAlignment="1">
      <alignment vertical="center" wrapText="1"/>
    </xf>
    <xf numFmtId="49" fontId="3" fillId="0" borderId="2" xfId="0" applyNumberFormat="1" applyFont="1" applyBorder="1" applyAlignment="1">
      <alignment vertical="center" wrapText="1"/>
    </xf>
    <xf numFmtId="0" fontId="3" fillId="0" borderId="3" xfId="0" applyFont="1" applyBorder="1" applyAlignment="1">
      <alignment vertical="center" wrapText="1"/>
    </xf>
    <xf numFmtId="0" fontId="3" fillId="0" borderId="2"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5" xfId="0" applyFont="1" applyBorder="1" applyAlignment="1">
      <alignment vertical="center" wrapText="1"/>
    </xf>
    <xf numFmtId="0" fontId="3" fillId="0" borderId="2" xfId="0" applyFont="1" applyBorder="1" applyAlignment="1">
      <alignment horizontal="center" vertical="center" wrapText="1"/>
    </xf>
    <xf numFmtId="0" fontId="4" fillId="0" borderId="3" xfId="0" applyFont="1" applyBorder="1" applyAlignment="1">
      <alignment vertical="center" wrapText="1"/>
    </xf>
    <xf numFmtId="0" fontId="3" fillId="0" borderId="2" xfId="0" applyFont="1" applyBorder="1" applyAlignment="1">
      <alignment horizontal="right" vertical="center" wrapText="1"/>
    </xf>
    <xf numFmtId="0" fontId="4" fillId="0" borderId="10" xfId="0" applyFont="1" applyBorder="1" applyAlignment="1">
      <alignment vertical="center" wrapText="1"/>
    </xf>
    <xf numFmtId="0" fontId="3" fillId="0" borderId="1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3" xfId="0" applyFont="1" applyBorder="1" applyAlignment="1">
      <alignment vertical="center" wrapText="1"/>
    </xf>
    <xf numFmtId="0" fontId="3" fillId="0" borderId="5" xfId="0" applyFont="1" applyBorder="1" applyAlignment="1">
      <alignment horizontal="center" vertical="center" wrapText="1"/>
    </xf>
    <xf numFmtId="0" fontId="3" fillId="0" borderId="15" xfId="0" applyFont="1" applyBorder="1" applyAlignment="1">
      <alignment vertical="center" wrapText="1"/>
    </xf>
    <xf numFmtId="0" fontId="0" fillId="0" borderId="8" xfId="0" applyBorder="1"/>
    <xf numFmtId="0" fontId="0" fillId="0" borderId="5" xfId="0" applyBorder="1"/>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5" xfId="0" applyFont="1" applyBorder="1" applyAlignment="1">
      <alignment vertical="top" wrapText="1"/>
    </xf>
    <xf numFmtId="0" fontId="4" fillId="0" borderId="2" xfId="0" applyFont="1" applyBorder="1" applyAlignment="1">
      <alignment vertical="top" wrapText="1"/>
    </xf>
    <xf numFmtId="0" fontId="3" fillId="0" borderId="2" xfId="0" applyFont="1" applyBorder="1" applyAlignment="1">
      <alignment vertical="top" wrapText="1"/>
    </xf>
    <xf numFmtId="0" fontId="4" fillId="0" borderId="2" xfId="0" applyFont="1" applyBorder="1" applyAlignment="1">
      <alignment horizontal="right" vertical="top" wrapText="1"/>
    </xf>
    <xf numFmtId="49" fontId="4" fillId="0" borderId="2" xfId="0" applyNumberFormat="1" applyFont="1" applyBorder="1" applyAlignment="1">
      <alignment horizontal="right" vertical="top" wrapText="1"/>
    </xf>
    <xf numFmtId="0" fontId="4" fillId="0" borderId="5" xfId="0" applyFont="1" applyBorder="1" applyAlignment="1">
      <alignment vertical="top" wrapText="1"/>
    </xf>
    <xf numFmtId="0" fontId="3" fillId="0" borderId="5" xfId="0" applyFont="1" applyBorder="1" applyAlignment="1">
      <alignment horizontal="center" vertical="top" wrapText="1"/>
    </xf>
    <xf numFmtId="0" fontId="4" fillId="0" borderId="5" xfId="0" applyFont="1" applyBorder="1" applyAlignment="1">
      <alignment horizontal="center" vertical="center" wrapText="1"/>
    </xf>
    <xf numFmtId="0" fontId="4" fillId="0" borderId="5" xfId="0" applyNumberFormat="1" applyFont="1" applyBorder="1" applyAlignment="1">
      <alignment vertical="center" wrapText="1"/>
    </xf>
    <xf numFmtId="0" fontId="3" fillId="0" borderId="2" xfId="0" applyFont="1" applyBorder="1" applyAlignment="1">
      <alignment vertical="center" wrapText="1"/>
    </xf>
    <xf numFmtId="0" fontId="3" fillId="0" borderId="5" xfId="0" applyFont="1" applyBorder="1" applyAlignment="1">
      <alignment horizontal="right" vertical="top" wrapText="1"/>
    </xf>
    <xf numFmtId="0" fontId="3" fillId="0" borderId="2" xfId="0" applyNumberFormat="1" applyFont="1" applyBorder="1" applyAlignment="1">
      <alignment horizontal="right" vertical="center" wrapText="1"/>
    </xf>
    <xf numFmtId="1" fontId="3" fillId="0" borderId="5" xfId="0" applyNumberFormat="1" applyFont="1" applyBorder="1" applyAlignment="1">
      <alignment vertical="center" wrapText="1"/>
    </xf>
    <xf numFmtId="0" fontId="3" fillId="0" borderId="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1" fillId="0" borderId="8" xfId="0" applyFont="1" applyBorder="1" applyAlignment="1">
      <alignment horizontal="right" vertical="center"/>
    </xf>
    <xf numFmtId="0" fontId="0" fillId="0" borderId="8" xfId="0" applyBorder="1" applyAlignment="1">
      <alignment horizontal="right"/>
    </xf>
    <xf numFmtId="0" fontId="0" fillId="0" borderId="0" xfId="0" applyBorder="1" applyAlignment="1">
      <alignment horizontal="right"/>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3" fillId="0" borderId="9"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0" fillId="0" borderId="0" xfId="0" applyAlignment="1">
      <alignment horizontal="center"/>
    </xf>
    <xf numFmtId="0" fontId="3" fillId="0" borderId="13" xfId="0"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0" fillId="0" borderId="8" xfId="0" applyBorder="1" applyAlignment="1"/>
    <xf numFmtId="0" fontId="0" fillId="0" borderId="0" xfId="0" applyBorder="1" applyAlignment="1"/>
    <xf numFmtId="0" fontId="4" fillId="0" borderId="13" xfId="0" applyFont="1" applyBorder="1" applyAlignment="1">
      <alignment horizontal="center" vertical="center" wrapText="1"/>
    </xf>
    <xf numFmtId="49" fontId="3" fillId="0" borderId="1" xfId="0" applyNumberFormat="1" applyFont="1" applyBorder="1" applyAlignment="1">
      <alignment vertical="center" wrapText="1"/>
    </xf>
    <xf numFmtId="49" fontId="3" fillId="0" borderId="2" xfId="0" applyNumberFormat="1" applyFont="1" applyBorder="1" applyAlignment="1">
      <alignment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vertical="center" wrapText="1"/>
    </xf>
    <xf numFmtId="0" fontId="3" fillId="0" borderId="7" xfId="0" applyFont="1" applyBorder="1" applyAlignment="1">
      <alignment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opLeftCell="A34" zoomScaleNormal="100" workbookViewId="0">
      <selection activeCell="I40" sqref="I40"/>
    </sheetView>
  </sheetViews>
  <sheetFormatPr defaultRowHeight="15" x14ac:dyDescent="0.25"/>
  <cols>
    <col min="1" max="1" width="9.140625" customWidth="1"/>
    <col min="2" max="2" width="62.5703125" customWidth="1"/>
    <col min="3" max="3" width="10" customWidth="1"/>
    <col min="4" max="4" width="10.42578125" customWidth="1"/>
    <col min="5" max="5" width="10.28515625" customWidth="1"/>
    <col min="6" max="6" width="10.140625" customWidth="1"/>
    <col min="11" max="12" width="9.140625" customWidth="1"/>
  </cols>
  <sheetData>
    <row r="1" spans="1:10" ht="16.5" thickBot="1" x14ac:dyDescent="0.3">
      <c r="A1" s="45" t="s">
        <v>0</v>
      </c>
      <c r="B1" s="45"/>
      <c r="C1" s="46"/>
      <c r="D1" s="47"/>
      <c r="E1" s="47"/>
      <c r="F1" s="47"/>
    </row>
    <row r="2" spans="1:10" ht="24" customHeight="1" x14ac:dyDescent="0.25">
      <c r="A2" s="57" t="s">
        <v>1</v>
      </c>
      <c r="B2" s="57" t="s">
        <v>2</v>
      </c>
      <c r="C2" s="57" t="s">
        <v>3</v>
      </c>
      <c r="D2" s="48" t="s">
        <v>4</v>
      </c>
      <c r="E2" s="49"/>
      <c r="F2" s="49"/>
      <c r="G2" s="49"/>
      <c r="H2" s="49"/>
      <c r="I2" s="49"/>
      <c r="J2" s="50"/>
    </row>
    <row r="3" spans="1:10" ht="15.75" thickBot="1" x14ac:dyDescent="0.3">
      <c r="A3" s="58"/>
      <c r="B3" s="58"/>
      <c r="C3" s="58"/>
      <c r="D3" s="16" t="s">
        <v>209</v>
      </c>
      <c r="E3" s="23" t="s">
        <v>206</v>
      </c>
      <c r="F3" s="23" t="s">
        <v>207</v>
      </c>
      <c r="G3" s="23" t="s">
        <v>208</v>
      </c>
      <c r="H3" s="23" t="s">
        <v>205</v>
      </c>
      <c r="I3" s="23" t="s">
        <v>210</v>
      </c>
      <c r="J3" s="23" t="s">
        <v>211</v>
      </c>
    </row>
    <row r="4" spans="1:10" ht="15.75" thickBot="1" x14ac:dyDescent="0.3">
      <c r="A4" s="2">
        <v>1</v>
      </c>
      <c r="B4" s="1">
        <v>2</v>
      </c>
      <c r="C4" s="1">
        <v>3</v>
      </c>
      <c r="D4" s="1">
        <v>4</v>
      </c>
      <c r="E4" s="1">
        <v>5</v>
      </c>
      <c r="F4" s="1">
        <v>6</v>
      </c>
      <c r="G4" s="1">
        <v>7</v>
      </c>
      <c r="H4" s="1">
        <v>8</v>
      </c>
      <c r="I4" s="1">
        <v>9</v>
      </c>
      <c r="J4" s="1">
        <v>10</v>
      </c>
    </row>
    <row r="5" spans="1:10" ht="24" customHeight="1" thickBot="1" x14ac:dyDescent="0.3">
      <c r="A5" s="51" t="s">
        <v>5</v>
      </c>
      <c r="B5" s="52"/>
      <c r="C5" s="52"/>
      <c r="D5" s="52"/>
      <c r="E5" s="52"/>
      <c r="F5" s="52"/>
      <c r="G5" s="52"/>
      <c r="H5" s="52"/>
      <c r="I5" s="52"/>
      <c r="J5" s="53"/>
    </row>
    <row r="6" spans="1:10" ht="45" customHeight="1" thickBot="1" x14ac:dyDescent="0.3">
      <c r="A6" s="24">
        <v>1</v>
      </c>
      <c r="B6" s="11" t="s">
        <v>6</v>
      </c>
      <c r="C6" s="17"/>
      <c r="D6" s="17"/>
      <c r="E6" s="11"/>
      <c r="F6" s="11"/>
      <c r="G6" s="11"/>
      <c r="H6" s="11"/>
      <c r="I6" s="11"/>
      <c r="J6" s="11"/>
    </row>
    <row r="7" spans="1:10" ht="101.25" customHeight="1" thickBot="1" x14ac:dyDescent="0.3">
      <c r="A7" s="13">
        <v>2</v>
      </c>
      <c r="B7" s="54" t="s">
        <v>7</v>
      </c>
      <c r="C7" s="55"/>
      <c r="D7" s="55"/>
      <c r="E7" s="55"/>
      <c r="F7" s="55"/>
      <c r="G7" s="55"/>
      <c r="H7" s="55"/>
      <c r="I7" s="55"/>
      <c r="J7" s="56"/>
    </row>
    <row r="8" spans="1:10" ht="42" customHeight="1" thickBot="1" x14ac:dyDescent="0.3">
      <c r="A8" s="3" t="s">
        <v>8</v>
      </c>
      <c r="B8" s="4" t="s">
        <v>9</v>
      </c>
      <c r="C8" s="17"/>
      <c r="D8" s="5"/>
      <c r="E8" s="4"/>
      <c r="F8" s="4"/>
      <c r="G8" s="15"/>
      <c r="H8" s="15"/>
      <c r="I8" s="15"/>
      <c r="J8" s="15"/>
    </row>
    <row r="9" spans="1:10" ht="31.5" customHeight="1" thickBot="1" x14ac:dyDescent="0.3">
      <c r="A9" s="3" t="s">
        <v>10</v>
      </c>
      <c r="B9" s="4" t="s">
        <v>11</v>
      </c>
      <c r="C9" s="17"/>
      <c r="D9" s="5"/>
      <c r="E9" s="15"/>
      <c r="F9" s="5"/>
      <c r="G9" s="15"/>
      <c r="H9" s="15"/>
      <c r="I9" s="15"/>
      <c r="J9" s="15"/>
    </row>
    <row r="10" spans="1:10" ht="24" customHeight="1" thickBot="1" x14ac:dyDescent="0.3">
      <c r="A10" s="3" t="s">
        <v>12</v>
      </c>
      <c r="B10" s="4" t="s">
        <v>13</v>
      </c>
      <c r="C10" s="17"/>
      <c r="D10" s="5"/>
      <c r="E10" s="15"/>
      <c r="F10" s="5"/>
      <c r="G10" s="15"/>
      <c r="H10" s="15"/>
      <c r="I10" s="15"/>
      <c r="J10" s="15"/>
    </row>
    <row r="11" spans="1:10" ht="27" customHeight="1" thickBot="1" x14ac:dyDescent="0.3">
      <c r="A11" s="3" t="s">
        <v>14</v>
      </c>
      <c r="B11" s="4" t="s">
        <v>15</v>
      </c>
      <c r="C11" s="17"/>
      <c r="D11" s="5"/>
      <c r="E11" s="4"/>
      <c r="F11" s="5"/>
      <c r="G11" s="15"/>
      <c r="H11" s="15"/>
      <c r="I11" s="15"/>
      <c r="J11" s="15"/>
    </row>
    <row r="12" spans="1:10" ht="24.75" customHeight="1" thickBot="1" x14ac:dyDescent="0.3">
      <c r="A12" s="3" t="s">
        <v>16</v>
      </c>
      <c r="B12" s="4" t="s">
        <v>17</v>
      </c>
      <c r="C12" s="17"/>
      <c r="D12" s="5"/>
      <c r="E12" s="4"/>
      <c r="F12" s="5"/>
      <c r="G12" s="15"/>
      <c r="H12" s="15"/>
      <c r="I12" s="15"/>
      <c r="J12" s="15"/>
    </row>
    <row r="13" spans="1:10" ht="20.25" customHeight="1" thickBot="1" x14ac:dyDescent="0.3">
      <c r="A13" s="3" t="s">
        <v>18</v>
      </c>
      <c r="B13" s="4" t="s">
        <v>19</v>
      </c>
      <c r="C13" s="17"/>
      <c r="D13" s="5"/>
      <c r="E13" s="4"/>
      <c r="F13" s="5"/>
      <c r="G13" s="15"/>
      <c r="H13" s="15"/>
      <c r="I13" s="15"/>
      <c r="J13" s="15"/>
    </row>
    <row r="14" spans="1:10" ht="27" customHeight="1" thickBot="1" x14ac:dyDescent="0.3">
      <c r="A14" s="3" t="s">
        <v>20</v>
      </c>
      <c r="B14" s="4" t="s">
        <v>21</v>
      </c>
      <c r="C14" s="17"/>
      <c r="D14" s="5"/>
      <c r="E14" s="4"/>
      <c r="F14" s="5"/>
      <c r="G14" s="15"/>
      <c r="H14" s="15"/>
      <c r="I14" s="15"/>
      <c r="J14" s="15"/>
    </row>
    <row r="15" spans="1:10" ht="22.5" customHeight="1" thickBot="1" x14ac:dyDescent="0.3">
      <c r="A15" s="3" t="s">
        <v>22</v>
      </c>
      <c r="B15" s="4" t="s">
        <v>23</v>
      </c>
      <c r="C15" s="17"/>
      <c r="D15" s="5"/>
      <c r="E15" s="4"/>
      <c r="F15" s="4"/>
      <c r="G15" s="15"/>
      <c r="H15" s="15"/>
      <c r="I15" s="15"/>
      <c r="J15" s="15"/>
    </row>
    <row r="16" spans="1:10" ht="25.5" customHeight="1" thickBot="1" x14ac:dyDescent="0.3">
      <c r="A16" s="18">
        <v>3</v>
      </c>
      <c r="B16" s="54" t="s">
        <v>24</v>
      </c>
      <c r="C16" s="55"/>
      <c r="D16" s="55"/>
      <c r="E16" s="55"/>
      <c r="F16" s="55"/>
      <c r="G16" s="55"/>
      <c r="H16" s="55"/>
      <c r="I16" s="55"/>
      <c r="J16" s="56"/>
    </row>
    <row r="17" spans="1:10" ht="30.75" customHeight="1" thickBot="1" x14ac:dyDescent="0.3">
      <c r="A17" s="3" t="s">
        <v>25</v>
      </c>
      <c r="B17" s="4" t="s">
        <v>26</v>
      </c>
      <c r="C17" s="17"/>
      <c r="D17" s="5"/>
      <c r="E17" s="4"/>
      <c r="F17" s="4"/>
      <c r="G17" s="15"/>
      <c r="H17" s="15"/>
      <c r="I17" s="15"/>
      <c r="J17" s="15"/>
    </row>
    <row r="18" spans="1:10" ht="29.25" customHeight="1" thickBot="1" x14ac:dyDescent="0.3">
      <c r="A18" s="3" t="s">
        <v>27</v>
      </c>
      <c r="B18" s="4" t="s">
        <v>28</v>
      </c>
      <c r="C18" s="17"/>
      <c r="D18" s="5"/>
      <c r="E18" s="15"/>
      <c r="F18" s="5"/>
      <c r="G18" s="15"/>
      <c r="H18" s="15"/>
      <c r="I18" s="15"/>
      <c r="J18" s="15"/>
    </row>
    <row r="19" spans="1:10" ht="18" customHeight="1" thickBot="1" x14ac:dyDescent="0.3">
      <c r="A19" s="3" t="s">
        <v>29</v>
      </c>
      <c r="B19" s="4" t="s">
        <v>13</v>
      </c>
      <c r="C19" s="17"/>
      <c r="D19" s="5"/>
      <c r="E19" s="15"/>
      <c r="F19" s="5"/>
      <c r="G19" s="15"/>
      <c r="H19" s="15"/>
      <c r="I19" s="15"/>
      <c r="J19" s="15"/>
    </row>
    <row r="20" spans="1:10" ht="30.75" customHeight="1" thickBot="1" x14ac:dyDescent="0.3">
      <c r="A20" s="3" t="s">
        <v>30</v>
      </c>
      <c r="B20" s="4" t="s">
        <v>15</v>
      </c>
      <c r="C20" s="17"/>
      <c r="D20" s="5"/>
      <c r="E20" s="4"/>
      <c r="F20" s="5"/>
      <c r="G20" s="15"/>
      <c r="H20" s="15"/>
      <c r="I20" s="15"/>
      <c r="J20" s="15"/>
    </row>
    <row r="21" spans="1:10" ht="22.5" customHeight="1" thickBot="1" x14ac:dyDescent="0.3">
      <c r="A21" s="3" t="s">
        <v>31</v>
      </c>
      <c r="B21" s="4" t="s">
        <v>17</v>
      </c>
      <c r="C21" s="17"/>
      <c r="D21" s="5"/>
      <c r="E21" s="4"/>
      <c r="F21" s="5"/>
      <c r="G21" s="15"/>
      <c r="H21" s="15"/>
      <c r="I21" s="15"/>
      <c r="J21" s="15"/>
    </row>
    <row r="22" spans="1:10" ht="27" customHeight="1" thickBot="1" x14ac:dyDescent="0.3">
      <c r="A22" s="3" t="s">
        <v>32</v>
      </c>
      <c r="B22" s="4" t="s">
        <v>19</v>
      </c>
      <c r="C22" s="17"/>
      <c r="D22" s="5"/>
      <c r="E22" s="4"/>
      <c r="F22" s="5"/>
      <c r="G22" s="15"/>
      <c r="H22" s="15"/>
      <c r="I22" s="15"/>
      <c r="J22" s="15"/>
    </row>
    <row r="23" spans="1:10" ht="27.75" customHeight="1" thickBot="1" x14ac:dyDescent="0.3">
      <c r="A23" s="3" t="s">
        <v>33</v>
      </c>
      <c r="B23" s="4" t="s">
        <v>21</v>
      </c>
      <c r="C23" s="17"/>
      <c r="D23" s="5"/>
      <c r="E23" s="4"/>
      <c r="F23" s="15"/>
      <c r="G23" s="15"/>
      <c r="H23" s="15"/>
      <c r="I23" s="15"/>
      <c r="J23" s="15"/>
    </row>
    <row r="24" spans="1:10" ht="19.5" customHeight="1" thickBot="1" x14ac:dyDescent="0.3">
      <c r="A24" s="3" t="s">
        <v>34</v>
      </c>
      <c r="B24" s="4" t="s">
        <v>23</v>
      </c>
      <c r="C24" s="17"/>
      <c r="D24" s="5"/>
      <c r="E24" s="4"/>
      <c r="F24" s="15"/>
      <c r="G24" s="15"/>
      <c r="H24" s="15"/>
      <c r="I24" s="15"/>
      <c r="J24" s="15"/>
    </row>
    <row r="25" spans="1:10" ht="42" customHeight="1" thickBot="1" x14ac:dyDescent="0.3">
      <c r="A25" s="3">
        <v>4</v>
      </c>
      <c r="B25" s="42" t="s">
        <v>35</v>
      </c>
      <c r="C25" s="43"/>
      <c r="D25" s="43"/>
      <c r="E25" s="43"/>
      <c r="F25" s="43"/>
      <c r="G25" s="43"/>
      <c r="H25" s="43"/>
      <c r="I25" s="43"/>
      <c r="J25" s="44"/>
    </row>
    <row r="26" spans="1:10" ht="48" customHeight="1" thickBot="1" x14ac:dyDescent="0.3">
      <c r="A26" s="3" t="s">
        <v>36</v>
      </c>
      <c r="B26" s="4" t="s">
        <v>37</v>
      </c>
      <c r="C26" s="17"/>
      <c r="D26" s="5">
        <v>0</v>
      </c>
      <c r="E26" s="4"/>
      <c r="F26" s="4"/>
      <c r="G26" s="15">
        <v>0</v>
      </c>
      <c r="H26" s="15">
        <v>0</v>
      </c>
      <c r="I26" s="15">
        <v>0</v>
      </c>
      <c r="J26" s="15"/>
    </row>
    <row r="27" spans="1:10" ht="29.25" customHeight="1" thickBot="1" x14ac:dyDescent="0.3">
      <c r="A27" s="3" t="s">
        <v>38</v>
      </c>
      <c r="B27" s="4" t="s">
        <v>39</v>
      </c>
      <c r="C27" s="17"/>
      <c r="D27" s="5"/>
      <c r="E27" s="4"/>
      <c r="F27" s="15"/>
      <c r="G27" s="15"/>
      <c r="H27" s="15"/>
      <c r="I27" s="15"/>
      <c r="J27" s="15"/>
    </row>
    <row r="28" spans="1:10" ht="27" customHeight="1" thickBot="1" x14ac:dyDescent="0.3">
      <c r="A28" s="3" t="s">
        <v>40</v>
      </c>
      <c r="B28" s="4" t="s">
        <v>41</v>
      </c>
      <c r="C28" s="17"/>
      <c r="D28" s="5"/>
      <c r="E28" s="4"/>
      <c r="F28" s="15"/>
      <c r="G28" s="15"/>
      <c r="H28" s="15"/>
      <c r="I28" s="15"/>
      <c r="J28" s="15"/>
    </row>
    <row r="29" spans="1:10" ht="37.5" customHeight="1" thickBot="1" x14ac:dyDescent="0.3">
      <c r="A29" s="3" t="s">
        <v>42</v>
      </c>
      <c r="B29" s="4" t="s">
        <v>43</v>
      </c>
      <c r="C29" s="17"/>
      <c r="D29" s="5"/>
      <c r="E29" s="4"/>
      <c r="F29" s="15"/>
      <c r="G29" s="15"/>
      <c r="H29" s="15"/>
      <c r="I29" s="15"/>
      <c r="J29" s="15"/>
    </row>
    <row r="30" spans="1:10" ht="27" customHeight="1" thickBot="1" x14ac:dyDescent="0.3">
      <c r="A30" s="3" t="s">
        <v>44</v>
      </c>
      <c r="B30" s="4" t="s">
        <v>15</v>
      </c>
      <c r="C30" s="17"/>
      <c r="D30" s="5"/>
      <c r="E30" s="4"/>
      <c r="F30" s="15"/>
      <c r="G30" s="15"/>
      <c r="H30" s="15"/>
      <c r="I30" s="15"/>
      <c r="J30" s="15"/>
    </row>
    <row r="31" spans="1:10" ht="25.5" customHeight="1" thickBot="1" x14ac:dyDescent="0.3">
      <c r="A31" s="3" t="s">
        <v>45</v>
      </c>
      <c r="B31" s="4" t="s">
        <v>17</v>
      </c>
      <c r="C31" s="17"/>
      <c r="D31" s="5"/>
      <c r="E31" s="4"/>
      <c r="F31" s="15"/>
      <c r="G31" s="15"/>
      <c r="H31" s="15"/>
      <c r="I31" s="15"/>
      <c r="J31" s="15"/>
    </row>
    <row r="32" spans="1:10" ht="27" customHeight="1" thickBot="1" x14ac:dyDescent="0.3">
      <c r="A32" s="3" t="s">
        <v>46</v>
      </c>
      <c r="B32" s="4" t="s">
        <v>19</v>
      </c>
      <c r="C32" s="17"/>
      <c r="D32" s="5"/>
      <c r="E32" s="4"/>
      <c r="F32" s="15"/>
      <c r="G32" s="15"/>
      <c r="H32" s="15"/>
      <c r="I32" s="15"/>
      <c r="J32" s="15"/>
    </row>
    <row r="33" spans="1:10" ht="25.5" customHeight="1" thickBot="1" x14ac:dyDescent="0.3">
      <c r="A33" s="3" t="s">
        <v>47</v>
      </c>
      <c r="B33" s="4" t="s">
        <v>21</v>
      </c>
      <c r="C33" s="17"/>
      <c r="D33" s="5"/>
      <c r="E33" s="4"/>
      <c r="F33" s="15"/>
      <c r="G33" s="15"/>
      <c r="H33" s="15"/>
      <c r="I33" s="15"/>
      <c r="J33" s="15"/>
    </row>
    <row r="34" spans="1:10" ht="20.25" customHeight="1" thickBot="1" x14ac:dyDescent="0.3">
      <c r="A34" s="3" t="s">
        <v>48</v>
      </c>
      <c r="B34" s="4" t="s">
        <v>23</v>
      </c>
      <c r="C34" s="17"/>
      <c r="D34" s="5"/>
      <c r="E34" s="4"/>
      <c r="F34" s="15"/>
      <c r="G34" s="15"/>
      <c r="H34" s="15"/>
      <c r="I34" s="15"/>
      <c r="J34" s="15"/>
    </row>
    <row r="35" spans="1:10" ht="40.5" customHeight="1" thickBot="1" x14ac:dyDescent="0.3">
      <c r="A35" s="3">
        <v>5</v>
      </c>
      <c r="B35" s="42" t="s">
        <v>49</v>
      </c>
      <c r="C35" s="43"/>
      <c r="D35" s="43"/>
      <c r="E35" s="43"/>
      <c r="F35" s="43"/>
      <c r="G35" s="43"/>
      <c r="H35" s="43"/>
      <c r="I35" s="43"/>
      <c r="J35" s="44"/>
    </row>
    <row r="36" spans="1:10" ht="62.25" customHeight="1" thickBot="1" x14ac:dyDescent="0.3">
      <c r="A36" s="3" t="s">
        <v>50</v>
      </c>
      <c r="B36" s="4" t="s">
        <v>51</v>
      </c>
      <c r="C36" s="17">
        <f>SUM(D36:J36)</f>
        <v>856</v>
      </c>
      <c r="D36" s="5">
        <v>199</v>
      </c>
      <c r="E36" s="5">
        <v>364</v>
      </c>
      <c r="F36" s="5">
        <v>278</v>
      </c>
      <c r="G36" s="15">
        <v>0</v>
      </c>
      <c r="H36" s="15">
        <v>0</v>
      </c>
      <c r="I36" s="5">
        <v>8</v>
      </c>
      <c r="J36" s="5">
        <v>7</v>
      </c>
    </row>
    <row r="37" spans="1:10" ht="25.5" customHeight="1" thickBot="1" x14ac:dyDescent="0.3">
      <c r="A37" s="3" t="s">
        <v>52</v>
      </c>
      <c r="B37" s="4" t="s">
        <v>53</v>
      </c>
      <c r="C37" s="17">
        <f t="shared" ref="C37:C43" si="0">SUM(D37:J37)</f>
        <v>56</v>
      </c>
      <c r="D37" s="5">
        <v>0</v>
      </c>
      <c r="E37" s="5">
        <v>0</v>
      </c>
      <c r="F37" s="5">
        <v>56</v>
      </c>
      <c r="G37" s="15"/>
      <c r="H37" s="15"/>
      <c r="I37" s="15"/>
      <c r="J37" s="15"/>
    </row>
    <row r="38" spans="1:10" ht="21" customHeight="1" thickBot="1" x14ac:dyDescent="0.3">
      <c r="A38" s="3" t="s">
        <v>54</v>
      </c>
      <c r="B38" s="4" t="s">
        <v>55</v>
      </c>
      <c r="C38" s="17">
        <f t="shared" si="0"/>
        <v>58</v>
      </c>
      <c r="D38" s="5">
        <v>1</v>
      </c>
      <c r="E38" s="5">
        <v>1</v>
      </c>
      <c r="F38" s="5">
        <v>56</v>
      </c>
      <c r="G38" s="15"/>
      <c r="H38" s="15"/>
      <c r="I38" s="15"/>
      <c r="J38" s="15"/>
    </row>
    <row r="39" spans="1:10" ht="21" customHeight="1" thickBot="1" x14ac:dyDescent="0.3">
      <c r="A39" s="3" t="s">
        <v>56</v>
      </c>
      <c r="B39" s="4" t="s">
        <v>15</v>
      </c>
      <c r="C39" s="17">
        <f t="shared" si="0"/>
        <v>12</v>
      </c>
      <c r="D39" s="5">
        <v>1</v>
      </c>
      <c r="E39" s="5">
        <v>1</v>
      </c>
      <c r="F39" s="5">
        <v>10</v>
      </c>
      <c r="G39" s="15"/>
      <c r="H39" s="15"/>
      <c r="I39" s="15"/>
      <c r="J39" s="15"/>
    </row>
    <row r="40" spans="1:10" ht="27" customHeight="1" thickBot="1" x14ac:dyDescent="0.3">
      <c r="A40" s="3" t="s">
        <v>57</v>
      </c>
      <c r="B40" s="4" t="s">
        <v>17</v>
      </c>
      <c r="C40" s="17">
        <f t="shared" si="0"/>
        <v>7</v>
      </c>
      <c r="D40" s="5">
        <v>0</v>
      </c>
      <c r="E40" s="5">
        <v>0</v>
      </c>
      <c r="F40" s="5">
        <v>7</v>
      </c>
      <c r="G40" s="15"/>
      <c r="H40" s="15"/>
      <c r="I40" s="15"/>
      <c r="J40" s="15"/>
    </row>
    <row r="41" spans="1:10" ht="24.75" customHeight="1" thickBot="1" x14ac:dyDescent="0.3">
      <c r="A41" s="3" t="s">
        <v>58</v>
      </c>
      <c r="B41" s="4" t="s">
        <v>19</v>
      </c>
      <c r="C41" s="17">
        <f t="shared" si="0"/>
        <v>5</v>
      </c>
      <c r="D41" s="5">
        <v>1</v>
      </c>
      <c r="E41" s="5">
        <v>1</v>
      </c>
      <c r="F41" s="5">
        <v>3</v>
      </c>
      <c r="G41" s="15"/>
      <c r="H41" s="15"/>
      <c r="I41" s="15"/>
      <c r="J41" s="15"/>
    </row>
    <row r="42" spans="1:10" ht="22.5" customHeight="1" thickBot="1" x14ac:dyDescent="0.3">
      <c r="A42" s="3" t="s">
        <v>59</v>
      </c>
      <c r="B42" s="4" t="s">
        <v>21</v>
      </c>
      <c r="C42" s="17">
        <f t="shared" si="0"/>
        <v>99</v>
      </c>
      <c r="D42" s="5">
        <v>10</v>
      </c>
      <c r="E42" s="5">
        <v>10</v>
      </c>
      <c r="F42" s="5">
        <v>79</v>
      </c>
      <c r="G42" s="15"/>
      <c r="H42" s="15"/>
      <c r="I42" s="15"/>
      <c r="J42" s="15"/>
    </row>
    <row r="43" spans="1:10" ht="20.25" customHeight="1" thickBot="1" x14ac:dyDescent="0.3">
      <c r="A43" s="3" t="s">
        <v>60</v>
      </c>
      <c r="B43" s="4" t="s">
        <v>23</v>
      </c>
      <c r="C43" s="17">
        <f t="shared" si="0"/>
        <v>35</v>
      </c>
      <c r="D43" s="5">
        <v>10</v>
      </c>
      <c r="E43" s="5">
        <v>10</v>
      </c>
      <c r="F43" s="5">
        <v>15</v>
      </c>
      <c r="G43" s="15"/>
      <c r="H43" s="15"/>
      <c r="I43" s="15"/>
      <c r="J43" s="15"/>
    </row>
    <row r="44" spans="1:10" ht="15.75" x14ac:dyDescent="0.25">
      <c r="A44" s="6"/>
    </row>
    <row r="45" spans="1:10" ht="15.75" x14ac:dyDescent="0.25">
      <c r="A45" s="6" t="s">
        <v>61</v>
      </c>
    </row>
    <row r="46" spans="1:10" ht="18.75" x14ac:dyDescent="0.25">
      <c r="A46" s="7" t="s">
        <v>62</v>
      </c>
    </row>
    <row r="47" spans="1:10" ht="15.75" x14ac:dyDescent="0.25">
      <c r="A47" s="6"/>
    </row>
    <row r="48" spans="1:10" x14ac:dyDescent="0.25">
      <c r="A48" s="8" t="s">
        <v>63</v>
      </c>
    </row>
  </sheetData>
  <mergeCells count="10">
    <mergeCell ref="B25:J25"/>
    <mergeCell ref="B35:J35"/>
    <mergeCell ref="A1:F1"/>
    <mergeCell ref="D2:J2"/>
    <mergeCell ref="A5:J5"/>
    <mergeCell ref="B7:J7"/>
    <mergeCell ref="B16:J16"/>
    <mergeCell ref="A2:A3"/>
    <mergeCell ref="B2:B3"/>
    <mergeCell ref="C2: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J179"/>
  <sheetViews>
    <sheetView tabSelected="1" topLeftCell="A148" workbookViewId="0">
      <selection activeCell="H157" sqref="H157:H158"/>
    </sheetView>
  </sheetViews>
  <sheetFormatPr defaultRowHeight="15" x14ac:dyDescent="0.25"/>
  <cols>
    <col min="2" max="2" width="38.85546875" customWidth="1"/>
    <col min="3" max="3" width="12.5703125" customWidth="1"/>
    <col min="4" max="4" width="10.5703125" customWidth="1"/>
    <col min="5" max="5" width="9.5703125" customWidth="1"/>
    <col min="6" max="7" width="9.28515625" customWidth="1"/>
  </cols>
  <sheetData>
    <row r="3" spans="1:10" x14ac:dyDescent="0.25">
      <c r="B3" s="59" t="s">
        <v>213</v>
      </c>
      <c r="C3" s="59"/>
    </row>
    <row r="4" spans="1:10" x14ac:dyDescent="0.25">
      <c r="B4" s="59"/>
      <c r="C4" s="59"/>
    </row>
    <row r="6" spans="1:10" ht="16.5" thickBot="1" x14ac:dyDescent="0.3">
      <c r="A6" s="45" t="s">
        <v>64</v>
      </c>
      <c r="B6" s="65"/>
      <c r="C6" s="65"/>
      <c r="D6" s="66"/>
      <c r="E6" s="66"/>
      <c r="F6" s="66"/>
    </row>
    <row r="7" spans="1:10" ht="24" customHeight="1" x14ac:dyDescent="0.25">
      <c r="A7" s="57" t="s">
        <v>1</v>
      </c>
      <c r="B7" s="57" t="s">
        <v>2</v>
      </c>
      <c r="C7" s="48" t="s">
        <v>3</v>
      </c>
      <c r="D7" s="60" t="s">
        <v>4</v>
      </c>
      <c r="E7" s="60"/>
      <c r="F7" s="60"/>
      <c r="G7" s="60"/>
      <c r="H7" s="60"/>
      <c r="I7" s="60"/>
      <c r="J7" s="60"/>
    </row>
    <row r="8" spans="1:10" ht="15.75" thickBot="1" x14ac:dyDescent="0.3">
      <c r="A8" s="58"/>
      <c r="B8" s="58"/>
      <c r="C8" s="58"/>
      <c r="D8" s="1" t="s">
        <v>209</v>
      </c>
      <c r="E8" s="1" t="s">
        <v>206</v>
      </c>
      <c r="F8" s="1" t="s">
        <v>207</v>
      </c>
      <c r="G8" s="1" t="s">
        <v>208</v>
      </c>
      <c r="H8" s="1" t="s">
        <v>205</v>
      </c>
      <c r="I8" s="1" t="s">
        <v>210</v>
      </c>
      <c r="J8" s="1" t="s">
        <v>211</v>
      </c>
    </row>
    <row r="9" spans="1:10" x14ac:dyDescent="0.25">
      <c r="A9" s="20">
        <v>1</v>
      </c>
      <c r="B9" s="21">
        <v>2</v>
      </c>
      <c r="C9" s="21">
        <v>3</v>
      </c>
      <c r="D9" s="21">
        <v>4</v>
      </c>
      <c r="E9" s="21">
        <v>5</v>
      </c>
      <c r="F9" s="21">
        <v>6</v>
      </c>
      <c r="G9" s="21">
        <v>7</v>
      </c>
      <c r="H9" s="21">
        <v>8</v>
      </c>
      <c r="I9" s="21">
        <v>9</v>
      </c>
      <c r="J9" s="21">
        <v>10</v>
      </c>
    </row>
    <row r="10" spans="1:10" ht="24" customHeight="1" x14ac:dyDescent="0.25">
      <c r="A10" s="67" t="s">
        <v>65</v>
      </c>
      <c r="B10" s="67"/>
      <c r="C10" s="67"/>
      <c r="D10" s="67"/>
      <c r="E10" s="67"/>
      <c r="F10" s="67"/>
      <c r="G10" s="67"/>
      <c r="H10" s="67"/>
      <c r="I10" s="67"/>
      <c r="J10" s="67"/>
    </row>
    <row r="11" spans="1:10" ht="15.75" customHeight="1" x14ac:dyDescent="0.25">
      <c r="A11" s="67" t="s">
        <v>66</v>
      </c>
      <c r="B11" s="67"/>
      <c r="C11" s="67"/>
      <c r="D11" s="67"/>
      <c r="E11" s="67"/>
      <c r="F11" s="67"/>
      <c r="G11" s="67"/>
      <c r="H11" s="67"/>
      <c r="I11" s="67"/>
      <c r="J11" s="67"/>
    </row>
    <row r="12" spans="1:10" ht="49.5" customHeight="1" thickBot="1" x14ac:dyDescent="0.3">
      <c r="A12" s="22" t="s">
        <v>67</v>
      </c>
      <c r="B12" s="60" t="s">
        <v>68</v>
      </c>
      <c r="C12" s="60"/>
      <c r="D12" s="60"/>
      <c r="E12" s="60"/>
      <c r="F12" s="60"/>
      <c r="G12" s="60"/>
      <c r="H12" s="60"/>
      <c r="I12" s="60"/>
      <c r="J12" s="60"/>
    </row>
    <row r="13" spans="1:10" ht="39.75" customHeight="1" thickBot="1" x14ac:dyDescent="0.3">
      <c r="A13" s="3" t="s">
        <v>69</v>
      </c>
      <c r="B13" s="4" t="s">
        <v>70</v>
      </c>
      <c r="C13" s="5">
        <f>SUM(D13+E13+F13+G13+H13+I13+J13)</f>
        <v>10</v>
      </c>
      <c r="D13" s="5"/>
      <c r="E13" s="5">
        <v>6</v>
      </c>
      <c r="F13" s="5">
        <v>0</v>
      </c>
      <c r="G13" s="29"/>
      <c r="H13" s="5">
        <v>0</v>
      </c>
      <c r="I13" s="5">
        <v>4</v>
      </c>
      <c r="J13" s="15"/>
    </row>
    <row r="14" spans="1:10" ht="43.5" customHeight="1" thickBot="1" x14ac:dyDescent="0.3">
      <c r="A14" s="3" t="s">
        <v>71</v>
      </c>
      <c r="B14" s="4" t="s">
        <v>72</v>
      </c>
      <c r="C14" s="5">
        <f t="shared" ref="C14:C23" si="0">SUM(D14+E14+F14+G14+H14+I14+J14)</f>
        <v>3</v>
      </c>
      <c r="D14" s="5"/>
      <c r="E14" s="5">
        <v>3</v>
      </c>
      <c r="F14" s="5"/>
      <c r="G14" s="30"/>
      <c r="H14" s="5"/>
      <c r="I14" s="5"/>
      <c r="J14" s="15"/>
    </row>
    <row r="15" spans="1:10" ht="42" customHeight="1" thickBot="1" x14ac:dyDescent="0.3">
      <c r="A15" s="3" t="s">
        <v>73</v>
      </c>
      <c r="B15" s="4" t="s">
        <v>74</v>
      </c>
      <c r="C15" s="5">
        <f t="shared" si="0"/>
        <v>7</v>
      </c>
      <c r="D15" s="5"/>
      <c r="E15" s="5">
        <v>3</v>
      </c>
      <c r="F15" s="5"/>
      <c r="G15" s="31"/>
      <c r="H15" s="5"/>
      <c r="I15" s="5">
        <v>4</v>
      </c>
      <c r="J15" s="15"/>
    </row>
    <row r="16" spans="1:10" ht="45.75" customHeight="1" thickBot="1" x14ac:dyDescent="0.3">
      <c r="A16" s="3" t="s">
        <v>75</v>
      </c>
      <c r="B16" s="4" t="s">
        <v>76</v>
      </c>
      <c r="C16" s="5">
        <f t="shared" si="0"/>
        <v>0</v>
      </c>
      <c r="D16" s="5"/>
      <c r="E16" s="5"/>
      <c r="F16" s="5"/>
      <c r="G16" s="32"/>
      <c r="H16" s="5"/>
      <c r="I16" s="5"/>
      <c r="J16" s="15">
        <v>0</v>
      </c>
    </row>
    <row r="17" spans="1:10" ht="40.5" customHeight="1" thickBot="1" x14ac:dyDescent="0.3">
      <c r="A17" s="3" t="s">
        <v>77</v>
      </c>
      <c r="B17" s="4" t="s">
        <v>212</v>
      </c>
      <c r="C17" s="5">
        <f t="shared" si="0"/>
        <v>4</v>
      </c>
      <c r="D17" s="37"/>
      <c r="E17" s="5">
        <v>3</v>
      </c>
      <c r="F17" s="5"/>
      <c r="G17" s="33"/>
      <c r="H17" s="5"/>
      <c r="I17" s="5">
        <v>1</v>
      </c>
      <c r="J17" s="15"/>
    </row>
    <row r="18" spans="1:10" ht="21" customHeight="1" thickBot="1" x14ac:dyDescent="0.3">
      <c r="A18" s="68" t="s">
        <v>194</v>
      </c>
      <c r="B18" s="9" t="s">
        <v>79</v>
      </c>
      <c r="C18" s="70">
        <f>SUM(D18+E18+F18+G18+H18+I18+J18)</f>
        <v>4</v>
      </c>
      <c r="D18" s="61"/>
      <c r="E18" s="61">
        <v>3</v>
      </c>
      <c r="F18" s="61"/>
      <c r="G18" s="30"/>
      <c r="H18" s="61"/>
      <c r="I18" s="61">
        <v>1</v>
      </c>
      <c r="J18" s="63"/>
    </row>
    <row r="19" spans="1:10" ht="12" customHeight="1" thickBot="1" x14ac:dyDescent="0.3">
      <c r="A19" s="69"/>
      <c r="B19" s="4" t="s">
        <v>80</v>
      </c>
      <c r="C19" s="71"/>
      <c r="D19" s="62"/>
      <c r="E19" s="62"/>
      <c r="F19" s="62"/>
      <c r="G19" s="30"/>
      <c r="H19" s="62"/>
      <c r="I19" s="62"/>
      <c r="J19" s="64"/>
    </row>
    <row r="20" spans="1:10" ht="23.25" customHeight="1" thickBot="1" x14ac:dyDescent="0.3">
      <c r="A20" s="3" t="s">
        <v>81</v>
      </c>
      <c r="B20" s="4" t="s">
        <v>82</v>
      </c>
      <c r="C20" s="5">
        <f t="shared" si="0"/>
        <v>1</v>
      </c>
      <c r="D20" s="5"/>
      <c r="E20" s="5">
        <v>1</v>
      </c>
      <c r="F20" s="5"/>
      <c r="G20" s="30"/>
      <c r="H20" s="5"/>
      <c r="I20" s="5"/>
      <c r="J20" s="15"/>
    </row>
    <row r="21" spans="1:10" ht="23.25" customHeight="1" thickBot="1" x14ac:dyDescent="0.3">
      <c r="A21" s="3" t="s">
        <v>83</v>
      </c>
      <c r="B21" s="4" t="s">
        <v>17</v>
      </c>
      <c r="C21" s="5">
        <f t="shared" si="0"/>
        <v>3</v>
      </c>
      <c r="D21" s="5"/>
      <c r="E21" s="5">
        <v>2</v>
      </c>
      <c r="F21" s="5"/>
      <c r="G21" s="30"/>
      <c r="H21" s="5"/>
      <c r="I21" s="5">
        <v>1</v>
      </c>
      <c r="J21" s="15"/>
    </row>
    <row r="22" spans="1:10" ht="25.5" customHeight="1" thickBot="1" x14ac:dyDescent="0.3">
      <c r="A22" s="3" t="s">
        <v>84</v>
      </c>
      <c r="B22" s="4" t="s">
        <v>21</v>
      </c>
      <c r="C22" s="5">
        <f t="shared" si="0"/>
        <v>112</v>
      </c>
      <c r="D22" s="5"/>
      <c r="E22" s="5">
        <v>12</v>
      </c>
      <c r="F22" s="5"/>
      <c r="G22" s="30"/>
      <c r="H22" s="5"/>
      <c r="I22" s="5">
        <v>100</v>
      </c>
      <c r="J22" s="15"/>
    </row>
    <row r="23" spans="1:10" ht="24" customHeight="1" thickBot="1" x14ac:dyDescent="0.3">
      <c r="A23" s="3" t="s">
        <v>85</v>
      </c>
      <c r="B23" s="4" t="s">
        <v>23</v>
      </c>
      <c r="C23" s="5">
        <f t="shared" si="0"/>
        <v>0</v>
      </c>
      <c r="D23" s="5"/>
      <c r="E23" s="5"/>
      <c r="F23" s="5"/>
      <c r="G23" s="34"/>
      <c r="H23" s="5"/>
      <c r="I23" s="5"/>
      <c r="J23" s="15"/>
    </row>
    <row r="24" spans="1:10" ht="60.75" customHeight="1" x14ac:dyDescent="0.25">
      <c r="A24" s="63" t="s">
        <v>86</v>
      </c>
      <c r="B24" s="48" t="s">
        <v>87</v>
      </c>
      <c r="C24" s="49"/>
      <c r="D24" s="49"/>
      <c r="E24" s="49"/>
      <c r="F24" s="49"/>
      <c r="G24" s="49"/>
      <c r="H24" s="49"/>
      <c r="I24" s="49"/>
      <c r="J24" s="50"/>
    </row>
    <row r="25" spans="1:10" ht="15.75" thickBot="1" x14ac:dyDescent="0.3">
      <c r="A25" s="64"/>
      <c r="B25" s="13" t="s">
        <v>88</v>
      </c>
      <c r="C25" s="14"/>
      <c r="D25" s="14"/>
      <c r="E25" s="14"/>
      <c r="F25" s="72"/>
      <c r="G25" s="72"/>
      <c r="H25" s="72"/>
      <c r="I25" s="72"/>
      <c r="J25" s="73"/>
    </row>
    <row r="26" spans="1:10" ht="25.5" customHeight="1" thickBot="1" x14ac:dyDescent="0.3">
      <c r="A26" s="3" t="s">
        <v>8</v>
      </c>
      <c r="B26" s="4" t="s">
        <v>70</v>
      </c>
      <c r="C26" s="5">
        <f>SUM(D26+E26+F26+G26+H26+I26+J26)</f>
        <v>185</v>
      </c>
      <c r="D26" s="15">
        <v>46</v>
      </c>
      <c r="E26" s="14">
        <v>0</v>
      </c>
      <c r="F26" s="24">
        <v>0</v>
      </c>
      <c r="G26" s="24">
        <v>65</v>
      </c>
      <c r="H26" s="24">
        <v>0</v>
      </c>
      <c r="I26" s="24"/>
      <c r="J26" s="15">
        <v>74</v>
      </c>
    </row>
    <row r="27" spans="1:10" ht="48.75" customHeight="1" thickBot="1" x14ac:dyDescent="0.3">
      <c r="A27" s="3" t="s">
        <v>14</v>
      </c>
      <c r="B27" s="4" t="s">
        <v>72</v>
      </c>
      <c r="C27" s="5">
        <f>SUM(D27+E27+F27+G27+H27+I27+J27)</f>
        <v>61</v>
      </c>
      <c r="D27" s="15">
        <v>15</v>
      </c>
      <c r="E27" s="15"/>
      <c r="F27" s="15"/>
      <c r="G27" s="38"/>
      <c r="H27" s="15"/>
      <c r="I27" s="15"/>
      <c r="J27" s="15">
        <v>46</v>
      </c>
    </row>
    <row r="28" spans="1:10" ht="47.25" customHeight="1" thickBot="1" x14ac:dyDescent="0.3">
      <c r="A28" s="3" t="s">
        <v>20</v>
      </c>
      <c r="B28" s="4" t="s">
        <v>74</v>
      </c>
      <c r="C28" s="5">
        <f t="shared" ref="C28:C60" si="1">SUM(D28+E28+F28+G28+H28+I28+J28)</f>
        <v>106</v>
      </c>
      <c r="D28" s="15">
        <v>20</v>
      </c>
      <c r="E28" s="15"/>
      <c r="F28" s="15"/>
      <c r="G28" s="38">
        <v>65</v>
      </c>
      <c r="H28" s="15"/>
      <c r="I28" s="15"/>
      <c r="J28" s="15">
        <v>21</v>
      </c>
    </row>
    <row r="29" spans="1:10" ht="50.25" customHeight="1" thickBot="1" x14ac:dyDescent="0.3">
      <c r="A29" s="3" t="s">
        <v>89</v>
      </c>
      <c r="B29" s="4" t="s">
        <v>76</v>
      </c>
      <c r="C29" s="5">
        <f t="shared" si="1"/>
        <v>10</v>
      </c>
      <c r="D29" s="15">
        <v>3</v>
      </c>
      <c r="E29" s="15"/>
      <c r="F29" s="15"/>
      <c r="G29" s="38"/>
      <c r="H29" s="15"/>
      <c r="I29" s="15"/>
      <c r="J29" s="15">
        <v>7</v>
      </c>
    </row>
    <row r="30" spans="1:10" ht="38.25" customHeight="1" thickBot="1" x14ac:dyDescent="0.3">
      <c r="A30" s="3" t="s">
        <v>90</v>
      </c>
      <c r="B30" s="4" t="s">
        <v>78</v>
      </c>
      <c r="C30" s="5">
        <f t="shared" si="1"/>
        <v>59</v>
      </c>
      <c r="D30" s="15">
        <v>20</v>
      </c>
      <c r="E30" s="15"/>
      <c r="F30" s="15"/>
      <c r="G30" s="40">
        <v>33</v>
      </c>
      <c r="H30" s="15"/>
      <c r="I30" s="15"/>
      <c r="J30" s="15">
        <v>6</v>
      </c>
    </row>
    <row r="31" spans="1:10" x14ac:dyDescent="0.25">
      <c r="A31" s="68" t="s">
        <v>195</v>
      </c>
      <c r="B31" s="9" t="s">
        <v>79</v>
      </c>
      <c r="C31" s="61">
        <f>SUM(D31+E31+F31+G31+H31+I31+J31)</f>
        <v>38</v>
      </c>
      <c r="D31" s="63">
        <v>9</v>
      </c>
      <c r="E31" s="63"/>
      <c r="F31" s="63"/>
      <c r="G31" s="57">
        <v>23</v>
      </c>
      <c r="H31" s="63"/>
      <c r="I31" s="63"/>
      <c r="J31" s="63">
        <v>6</v>
      </c>
    </row>
    <row r="32" spans="1:10" ht="15.75" thickBot="1" x14ac:dyDescent="0.3">
      <c r="A32" s="69"/>
      <c r="B32" s="4" t="s">
        <v>80</v>
      </c>
      <c r="C32" s="62"/>
      <c r="D32" s="64"/>
      <c r="E32" s="64"/>
      <c r="F32" s="64"/>
      <c r="G32" s="58"/>
      <c r="H32" s="64"/>
      <c r="I32" s="64"/>
      <c r="J32" s="64"/>
    </row>
    <row r="33" spans="1:10" ht="26.25" customHeight="1" thickBot="1" x14ac:dyDescent="0.3">
      <c r="A33" s="3" t="s">
        <v>91</v>
      </c>
      <c r="B33" s="4" t="s">
        <v>82</v>
      </c>
      <c r="C33" s="5">
        <f t="shared" si="1"/>
        <v>12</v>
      </c>
      <c r="D33" s="15">
        <v>9</v>
      </c>
      <c r="E33" s="15"/>
      <c r="F33" s="15"/>
      <c r="G33" s="38">
        <v>0</v>
      </c>
      <c r="H33" s="15"/>
      <c r="I33" s="15"/>
      <c r="J33" s="15">
        <v>3</v>
      </c>
    </row>
    <row r="34" spans="1:10" ht="26.25" customHeight="1" thickBot="1" x14ac:dyDescent="0.3">
      <c r="A34" s="3" t="s">
        <v>92</v>
      </c>
      <c r="B34" s="4" t="s">
        <v>17</v>
      </c>
      <c r="C34" s="5">
        <f t="shared" si="1"/>
        <v>26</v>
      </c>
      <c r="D34" s="15"/>
      <c r="E34" s="15"/>
      <c r="F34" s="15"/>
      <c r="G34" s="38">
        <v>23</v>
      </c>
      <c r="H34" s="15"/>
      <c r="I34" s="15"/>
      <c r="J34" s="15">
        <v>3</v>
      </c>
    </row>
    <row r="35" spans="1:10" ht="33.75" customHeight="1" thickBot="1" x14ac:dyDescent="0.3">
      <c r="A35" s="3" t="s">
        <v>93</v>
      </c>
      <c r="B35" s="4" t="s">
        <v>21</v>
      </c>
      <c r="C35" s="5">
        <f t="shared" si="1"/>
        <v>2300</v>
      </c>
      <c r="D35" s="15">
        <v>70</v>
      </c>
      <c r="E35" s="15"/>
      <c r="F35" s="15"/>
      <c r="G35" s="38">
        <v>1900</v>
      </c>
      <c r="H35" s="15"/>
      <c r="I35" s="15"/>
      <c r="J35" s="15">
        <v>330</v>
      </c>
    </row>
    <row r="36" spans="1:10" ht="24" customHeight="1" thickBot="1" x14ac:dyDescent="0.3">
      <c r="A36" s="3" t="s">
        <v>94</v>
      </c>
      <c r="B36" s="4" t="s">
        <v>23</v>
      </c>
      <c r="C36" s="5">
        <f t="shared" si="1"/>
        <v>60</v>
      </c>
      <c r="D36" s="15">
        <v>60</v>
      </c>
      <c r="E36" s="15"/>
      <c r="F36" s="15"/>
      <c r="G36" s="15"/>
      <c r="H36" s="15"/>
      <c r="I36" s="15"/>
      <c r="J36" s="15"/>
    </row>
    <row r="37" spans="1:10" ht="60" customHeight="1" thickBot="1" x14ac:dyDescent="0.3">
      <c r="A37" s="3" t="s">
        <v>95</v>
      </c>
      <c r="B37" s="42" t="s">
        <v>96</v>
      </c>
      <c r="C37" s="43"/>
      <c r="D37" s="43"/>
      <c r="E37" s="43"/>
      <c r="F37" s="43"/>
      <c r="G37" s="43"/>
      <c r="H37" s="43"/>
      <c r="I37" s="43"/>
      <c r="J37" s="44"/>
    </row>
    <row r="38" spans="1:10" ht="32.25" customHeight="1" thickBot="1" x14ac:dyDescent="0.3">
      <c r="A38" s="3" t="s">
        <v>25</v>
      </c>
      <c r="B38" s="4" t="s">
        <v>70</v>
      </c>
      <c r="C38" s="5">
        <f t="shared" si="1"/>
        <v>0</v>
      </c>
      <c r="D38" s="5">
        <v>0</v>
      </c>
      <c r="E38" s="4">
        <v>0</v>
      </c>
      <c r="F38" s="4">
        <v>0</v>
      </c>
      <c r="G38" s="15">
        <v>0</v>
      </c>
      <c r="H38" s="15">
        <v>0</v>
      </c>
      <c r="I38" s="15"/>
      <c r="J38" s="15">
        <v>0</v>
      </c>
    </row>
    <row r="39" spans="1:10" ht="63.75" customHeight="1" thickBot="1" x14ac:dyDescent="0.3">
      <c r="A39" s="3" t="s">
        <v>30</v>
      </c>
      <c r="B39" s="4" t="s">
        <v>72</v>
      </c>
      <c r="C39" s="5">
        <f t="shared" si="1"/>
        <v>0</v>
      </c>
      <c r="D39" s="5"/>
      <c r="E39" s="4"/>
      <c r="F39" s="15"/>
      <c r="G39" s="15"/>
      <c r="H39" s="15"/>
      <c r="I39" s="15"/>
      <c r="J39" s="15"/>
    </row>
    <row r="40" spans="1:10" ht="43.5" customHeight="1" thickBot="1" x14ac:dyDescent="0.3">
      <c r="A40" s="3" t="s">
        <v>33</v>
      </c>
      <c r="B40" s="4" t="s">
        <v>74</v>
      </c>
      <c r="C40" s="5">
        <f t="shared" si="1"/>
        <v>0</v>
      </c>
      <c r="D40" s="5"/>
      <c r="E40" s="4"/>
      <c r="F40" s="15"/>
      <c r="G40" s="15"/>
      <c r="H40" s="15"/>
      <c r="I40" s="15"/>
      <c r="J40" s="15"/>
    </row>
    <row r="41" spans="1:10" ht="46.5" customHeight="1" thickBot="1" x14ac:dyDescent="0.3">
      <c r="A41" s="3" t="s">
        <v>97</v>
      </c>
      <c r="B41" s="4" t="s">
        <v>76</v>
      </c>
      <c r="C41" s="5">
        <f t="shared" si="1"/>
        <v>0</v>
      </c>
      <c r="D41" s="5"/>
      <c r="E41" s="4"/>
      <c r="F41" s="15"/>
      <c r="G41" s="15"/>
      <c r="H41" s="15"/>
      <c r="I41" s="15"/>
      <c r="J41" s="15"/>
    </row>
    <row r="42" spans="1:10" ht="45.75" customHeight="1" thickBot="1" x14ac:dyDescent="0.3">
      <c r="A42" s="3" t="s">
        <v>98</v>
      </c>
      <c r="B42" s="4" t="s">
        <v>78</v>
      </c>
      <c r="C42" s="5">
        <f t="shared" si="1"/>
        <v>0</v>
      </c>
      <c r="D42" s="5"/>
      <c r="E42" s="4"/>
      <c r="F42" s="15"/>
      <c r="G42" s="15"/>
      <c r="H42" s="15"/>
      <c r="I42" s="15"/>
      <c r="J42" s="15"/>
    </row>
    <row r="43" spans="1:10" ht="23.25" customHeight="1" x14ac:dyDescent="0.25">
      <c r="A43" s="68" t="s">
        <v>196</v>
      </c>
      <c r="B43" s="9" t="s">
        <v>79</v>
      </c>
      <c r="C43" s="61">
        <f>SUM(D43+E43+F43+G43+H43+I43+J43)</f>
        <v>0</v>
      </c>
      <c r="D43" s="61"/>
      <c r="E43" s="63"/>
      <c r="F43" s="63"/>
      <c r="G43" s="63"/>
      <c r="H43" s="63"/>
      <c r="I43" s="63"/>
      <c r="J43" s="63"/>
    </row>
    <row r="44" spans="1:10" ht="16.5" customHeight="1" thickBot="1" x14ac:dyDescent="0.3">
      <c r="A44" s="69"/>
      <c r="B44" s="4" t="s">
        <v>80</v>
      </c>
      <c r="C44" s="62"/>
      <c r="D44" s="62"/>
      <c r="E44" s="64"/>
      <c r="F44" s="64"/>
      <c r="G44" s="64"/>
      <c r="H44" s="64"/>
      <c r="I44" s="64"/>
      <c r="J44" s="64"/>
    </row>
    <row r="45" spans="1:10" ht="25.5" customHeight="1" thickBot="1" x14ac:dyDescent="0.3">
      <c r="A45" s="3" t="s">
        <v>99</v>
      </c>
      <c r="B45" s="4" t="s">
        <v>82</v>
      </c>
      <c r="C45" s="5">
        <f t="shared" si="1"/>
        <v>0</v>
      </c>
      <c r="D45" s="5"/>
      <c r="E45" s="4"/>
      <c r="F45" s="24"/>
      <c r="G45" s="24"/>
      <c r="H45" s="24"/>
      <c r="I45" s="24"/>
      <c r="J45" s="24"/>
    </row>
    <row r="46" spans="1:10" ht="24.75" customHeight="1" thickBot="1" x14ac:dyDescent="0.3">
      <c r="A46" s="3" t="s">
        <v>100</v>
      </c>
      <c r="B46" s="4" t="s">
        <v>17</v>
      </c>
      <c r="C46" s="5">
        <f t="shared" si="1"/>
        <v>0</v>
      </c>
      <c r="D46" s="5"/>
      <c r="E46" s="4"/>
      <c r="F46" s="12"/>
      <c r="G46" s="12"/>
      <c r="H46" s="12"/>
      <c r="I46" s="12"/>
      <c r="J46" s="12"/>
    </row>
    <row r="47" spans="1:10" ht="25.5" customHeight="1" thickBot="1" x14ac:dyDescent="0.3">
      <c r="A47" s="3" t="s">
        <v>101</v>
      </c>
      <c r="B47" s="4" t="s">
        <v>21</v>
      </c>
      <c r="C47" s="5">
        <f t="shared" si="1"/>
        <v>0</v>
      </c>
      <c r="D47" s="5"/>
      <c r="E47" s="24"/>
      <c r="F47" s="24"/>
      <c r="G47" s="24"/>
      <c r="H47" s="24"/>
      <c r="I47" s="24"/>
      <c r="J47" s="24"/>
    </row>
    <row r="48" spans="1:10" ht="22.5" customHeight="1" thickBot="1" x14ac:dyDescent="0.3">
      <c r="A48" s="3" t="s">
        <v>102</v>
      </c>
      <c r="B48" s="4" t="s">
        <v>23</v>
      </c>
      <c r="C48" s="5">
        <f t="shared" si="1"/>
        <v>0</v>
      </c>
      <c r="D48" s="5"/>
      <c r="E48" s="4"/>
      <c r="F48" s="12"/>
      <c r="G48" s="12"/>
      <c r="H48" s="12"/>
      <c r="I48" s="12"/>
      <c r="J48" s="12"/>
    </row>
    <row r="49" spans="1:10" ht="115.5" customHeight="1" thickBot="1" x14ac:dyDescent="0.3">
      <c r="A49" s="3" t="s">
        <v>103</v>
      </c>
      <c r="B49" s="48" t="s">
        <v>104</v>
      </c>
      <c r="C49" s="49"/>
      <c r="D49" s="49"/>
      <c r="E49" s="49"/>
      <c r="F49" s="49"/>
      <c r="G49" s="49"/>
      <c r="H49" s="49"/>
      <c r="I49" s="49"/>
      <c r="J49" s="49"/>
    </row>
    <row r="50" spans="1:10" ht="27.75" customHeight="1" thickBot="1" x14ac:dyDescent="0.3">
      <c r="A50" s="3" t="s">
        <v>36</v>
      </c>
      <c r="B50" s="4" t="s">
        <v>70</v>
      </c>
      <c r="C50" s="5">
        <f t="shared" si="1"/>
        <v>6</v>
      </c>
      <c r="D50" s="5">
        <v>2</v>
      </c>
      <c r="E50" s="4">
        <v>3</v>
      </c>
      <c r="F50" s="4">
        <v>0</v>
      </c>
      <c r="G50" s="15">
        <v>0</v>
      </c>
      <c r="H50" s="15">
        <v>0</v>
      </c>
      <c r="I50" s="15"/>
      <c r="J50" s="15">
        <v>1</v>
      </c>
    </row>
    <row r="51" spans="1:10" ht="54.75" customHeight="1" thickBot="1" x14ac:dyDescent="0.3">
      <c r="A51" s="3" t="s">
        <v>42</v>
      </c>
      <c r="B51" s="4" t="s">
        <v>72</v>
      </c>
      <c r="C51" s="5">
        <f t="shared" si="1"/>
        <v>3</v>
      </c>
      <c r="D51" s="5">
        <v>2</v>
      </c>
      <c r="E51" s="4"/>
      <c r="F51" s="15"/>
      <c r="G51" s="15"/>
      <c r="H51" s="15"/>
      <c r="I51" s="15"/>
      <c r="J51" s="15">
        <v>1</v>
      </c>
    </row>
    <row r="52" spans="1:10" ht="38.25" customHeight="1" thickBot="1" x14ac:dyDescent="0.3">
      <c r="A52" s="3" t="s">
        <v>44</v>
      </c>
      <c r="B52" s="4" t="s">
        <v>74</v>
      </c>
      <c r="C52" s="5">
        <f t="shared" si="1"/>
        <v>3</v>
      </c>
      <c r="D52" s="5"/>
      <c r="E52" s="4">
        <v>3</v>
      </c>
      <c r="F52" s="15"/>
      <c r="G52" s="15"/>
      <c r="H52" s="15"/>
      <c r="I52" s="15"/>
      <c r="J52" s="15"/>
    </row>
    <row r="53" spans="1:10" ht="39.75" customHeight="1" thickBot="1" x14ac:dyDescent="0.3">
      <c r="A53" s="3" t="s">
        <v>47</v>
      </c>
      <c r="B53" s="4" t="s">
        <v>76</v>
      </c>
      <c r="C53" s="5">
        <f t="shared" si="1"/>
        <v>0</v>
      </c>
      <c r="D53" s="5"/>
      <c r="E53" s="4"/>
      <c r="F53" s="15"/>
      <c r="G53" s="15"/>
      <c r="H53" s="15"/>
      <c r="I53" s="15"/>
      <c r="J53" s="15"/>
    </row>
    <row r="54" spans="1:10" ht="45" customHeight="1" thickBot="1" x14ac:dyDescent="0.3">
      <c r="A54" s="3" t="s">
        <v>105</v>
      </c>
      <c r="B54" s="4" t="s">
        <v>78</v>
      </c>
      <c r="C54" s="5">
        <f t="shared" si="1"/>
        <v>3</v>
      </c>
      <c r="D54" s="5"/>
      <c r="E54" s="4">
        <v>3</v>
      </c>
      <c r="F54" s="15"/>
      <c r="G54" s="15"/>
      <c r="H54" s="15"/>
      <c r="I54" s="15"/>
      <c r="J54" s="15"/>
    </row>
    <row r="55" spans="1:10" ht="27" customHeight="1" x14ac:dyDescent="0.25">
      <c r="A55" s="68" t="s">
        <v>197</v>
      </c>
      <c r="B55" s="9" t="s">
        <v>79</v>
      </c>
      <c r="C55" s="61">
        <f>SUM(D55+E55+F55+G55+H55+I55+J55)</f>
        <v>3</v>
      </c>
      <c r="D55" s="61"/>
      <c r="E55" s="63">
        <v>3</v>
      </c>
      <c r="F55" s="63"/>
      <c r="G55" s="63"/>
      <c r="H55" s="63"/>
      <c r="I55" s="63"/>
      <c r="J55" s="63"/>
    </row>
    <row r="56" spans="1:10" ht="18" customHeight="1" thickBot="1" x14ac:dyDescent="0.3">
      <c r="A56" s="69"/>
      <c r="B56" s="4" t="s">
        <v>80</v>
      </c>
      <c r="C56" s="62"/>
      <c r="D56" s="62"/>
      <c r="E56" s="64"/>
      <c r="F56" s="64"/>
      <c r="G56" s="64"/>
      <c r="H56" s="64"/>
      <c r="I56" s="64"/>
      <c r="J56" s="64"/>
    </row>
    <row r="57" spans="1:10" ht="24" customHeight="1" thickBot="1" x14ac:dyDescent="0.3">
      <c r="A57" s="3" t="s">
        <v>106</v>
      </c>
      <c r="B57" s="4" t="s">
        <v>82</v>
      </c>
      <c r="C57" s="5">
        <f t="shared" si="1"/>
        <v>3</v>
      </c>
      <c r="D57" s="5"/>
      <c r="E57" s="4">
        <v>3</v>
      </c>
      <c r="F57" s="4"/>
      <c r="G57" s="15"/>
      <c r="H57" s="15"/>
      <c r="I57" s="15"/>
      <c r="J57" s="15"/>
    </row>
    <row r="58" spans="1:10" ht="16.5" customHeight="1" thickBot="1" x14ac:dyDescent="0.3">
      <c r="A58" s="3" t="s">
        <v>107</v>
      </c>
      <c r="B58" s="4" t="s">
        <v>17</v>
      </c>
      <c r="C58" s="5">
        <f>SUM(D58+E58+F58+G58+H58+I58+J58)</f>
        <v>0</v>
      </c>
      <c r="D58" s="5"/>
      <c r="E58" s="4"/>
      <c r="F58" s="4"/>
      <c r="G58" s="15"/>
      <c r="H58" s="15"/>
      <c r="I58" s="15"/>
      <c r="J58" s="15"/>
    </row>
    <row r="59" spans="1:10" ht="30.75" customHeight="1" thickBot="1" x14ac:dyDescent="0.3">
      <c r="A59" s="3" t="s">
        <v>108</v>
      </c>
      <c r="B59" s="4" t="s">
        <v>21</v>
      </c>
      <c r="C59" s="5">
        <f t="shared" si="1"/>
        <v>30</v>
      </c>
      <c r="D59" s="5"/>
      <c r="E59" s="4">
        <v>30</v>
      </c>
      <c r="F59" s="4"/>
      <c r="G59" s="15"/>
      <c r="H59" s="15"/>
      <c r="I59" s="15"/>
      <c r="J59" s="15"/>
    </row>
    <row r="60" spans="1:10" ht="15.75" customHeight="1" thickBot="1" x14ac:dyDescent="0.3">
      <c r="A60" s="3" t="s">
        <v>109</v>
      </c>
      <c r="B60" s="9" t="s">
        <v>23</v>
      </c>
      <c r="C60" s="5">
        <f t="shared" si="1"/>
        <v>20</v>
      </c>
      <c r="D60" s="19"/>
      <c r="E60" s="9">
        <v>20</v>
      </c>
      <c r="F60" s="9"/>
      <c r="G60" s="9"/>
      <c r="H60" s="9"/>
      <c r="I60" s="9"/>
      <c r="J60" s="9"/>
    </row>
    <row r="61" spans="1:10" ht="75" customHeight="1" x14ac:dyDescent="0.25">
      <c r="A61" s="74" t="s">
        <v>110</v>
      </c>
      <c r="B61" s="48" t="s">
        <v>111</v>
      </c>
      <c r="C61" s="49"/>
      <c r="D61" s="49"/>
      <c r="E61" s="49"/>
      <c r="F61" s="49"/>
      <c r="G61" s="49"/>
      <c r="H61" s="49"/>
      <c r="I61" s="49"/>
      <c r="J61" s="50"/>
    </row>
    <row r="62" spans="1:10" ht="15.75" thickBot="1" x14ac:dyDescent="0.3">
      <c r="A62" s="75"/>
      <c r="B62" s="13" t="s">
        <v>112</v>
      </c>
      <c r="C62" s="14"/>
      <c r="D62" s="14"/>
      <c r="E62" s="14"/>
      <c r="F62" s="14"/>
      <c r="G62" s="25"/>
      <c r="H62" s="25"/>
      <c r="I62" s="25"/>
      <c r="J62" s="26"/>
    </row>
    <row r="63" spans="1:10" ht="27" customHeight="1" thickBot="1" x14ac:dyDescent="0.3">
      <c r="A63" s="3" t="s">
        <v>50</v>
      </c>
      <c r="B63" s="4" t="s">
        <v>70</v>
      </c>
      <c r="C63" s="5">
        <f t="shared" ref="C63:C67" si="2">SUM(D63+E63+F63+G63+H63+I63+J63)</f>
        <v>10</v>
      </c>
      <c r="D63" s="5">
        <v>3</v>
      </c>
      <c r="E63" s="4">
        <v>0</v>
      </c>
      <c r="F63" s="4">
        <v>0</v>
      </c>
      <c r="G63" s="15">
        <v>0</v>
      </c>
      <c r="H63" s="15">
        <v>0</v>
      </c>
      <c r="I63" s="15"/>
      <c r="J63" s="15">
        <v>7</v>
      </c>
    </row>
    <row r="64" spans="1:10" ht="44.25" customHeight="1" thickBot="1" x14ac:dyDescent="0.3">
      <c r="A64" s="3" t="s">
        <v>56</v>
      </c>
      <c r="B64" s="4" t="s">
        <v>72</v>
      </c>
      <c r="C64" s="5">
        <f t="shared" si="2"/>
        <v>7</v>
      </c>
      <c r="D64" s="5">
        <v>0</v>
      </c>
      <c r="E64" s="4"/>
      <c r="F64" s="15"/>
      <c r="G64" s="15"/>
      <c r="H64" s="15"/>
      <c r="I64" s="15"/>
      <c r="J64" s="15">
        <v>7</v>
      </c>
    </row>
    <row r="65" spans="1:10" ht="33.75" customHeight="1" thickBot="1" x14ac:dyDescent="0.3">
      <c r="A65" s="3" t="s">
        <v>59</v>
      </c>
      <c r="B65" s="4" t="s">
        <v>74</v>
      </c>
      <c r="C65" s="5">
        <f t="shared" si="2"/>
        <v>2</v>
      </c>
      <c r="D65" s="5">
        <v>2</v>
      </c>
      <c r="E65" s="4"/>
      <c r="F65" s="15"/>
      <c r="G65" s="15"/>
      <c r="H65" s="15"/>
      <c r="I65" s="15"/>
      <c r="J65" s="15"/>
    </row>
    <row r="66" spans="1:10" ht="51.75" customHeight="1" thickBot="1" x14ac:dyDescent="0.3">
      <c r="A66" s="3" t="s">
        <v>113</v>
      </c>
      <c r="B66" s="4" t="s">
        <v>76</v>
      </c>
      <c r="C66" s="5">
        <f t="shared" si="2"/>
        <v>1</v>
      </c>
      <c r="D66" s="5">
        <v>1</v>
      </c>
      <c r="E66" s="4"/>
      <c r="F66" s="15"/>
      <c r="G66" s="15"/>
      <c r="H66" s="15"/>
      <c r="I66" s="15"/>
      <c r="J66" s="15"/>
    </row>
    <row r="67" spans="1:10" ht="42.75" customHeight="1" thickBot="1" x14ac:dyDescent="0.3">
      <c r="A67" s="3" t="s">
        <v>114</v>
      </c>
      <c r="B67" s="4" t="s">
        <v>78</v>
      </c>
      <c r="C67" s="5">
        <f t="shared" si="2"/>
        <v>1</v>
      </c>
      <c r="D67" s="5">
        <v>1</v>
      </c>
      <c r="E67" s="4"/>
      <c r="F67" s="15"/>
      <c r="G67" s="15"/>
      <c r="H67" s="15"/>
      <c r="I67" s="15"/>
      <c r="J67" s="15"/>
    </row>
    <row r="68" spans="1:10" ht="17.25" customHeight="1" x14ac:dyDescent="0.25">
      <c r="A68" s="68" t="s">
        <v>198</v>
      </c>
      <c r="B68" s="9" t="s">
        <v>79</v>
      </c>
      <c r="C68" s="61">
        <f>SUM(D68+E68+F68+G68+H68+I68+J68)</f>
        <v>1</v>
      </c>
      <c r="D68" s="61">
        <v>1</v>
      </c>
      <c r="E68" s="63"/>
      <c r="F68" s="63"/>
      <c r="G68" s="63"/>
      <c r="H68" s="63"/>
      <c r="I68" s="63"/>
      <c r="J68" s="63"/>
    </row>
    <row r="69" spans="1:10" ht="12.75" customHeight="1" thickBot="1" x14ac:dyDescent="0.3">
      <c r="A69" s="69"/>
      <c r="B69" s="4" t="s">
        <v>80</v>
      </c>
      <c r="C69" s="62"/>
      <c r="D69" s="62"/>
      <c r="E69" s="64"/>
      <c r="F69" s="64"/>
      <c r="G69" s="64"/>
      <c r="H69" s="64"/>
      <c r="I69" s="64"/>
      <c r="J69" s="64"/>
    </row>
    <row r="70" spans="1:10" ht="22.5" customHeight="1" thickBot="1" x14ac:dyDescent="0.3">
      <c r="A70" s="3" t="s">
        <v>115</v>
      </c>
      <c r="B70" s="4" t="s">
        <v>82</v>
      </c>
      <c r="C70" s="5">
        <f t="shared" ref="C70:C80" si="3">SUM(D70+E70+F70+G70+H70+I70+J70)</f>
        <v>1</v>
      </c>
      <c r="D70" s="5">
        <v>1</v>
      </c>
      <c r="E70" s="4"/>
      <c r="F70" s="4"/>
      <c r="G70" s="15"/>
      <c r="H70" s="15"/>
      <c r="I70" s="15"/>
      <c r="J70" s="15"/>
    </row>
    <row r="71" spans="1:10" ht="21.75" customHeight="1" thickBot="1" x14ac:dyDescent="0.3">
      <c r="A71" s="3" t="s">
        <v>116</v>
      </c>
      <c r="B71" s="4" t="s">
        <v>17</v>
      </c>
      <c r="C71" s="5">
        <f t="shared" si="3"/>
        <v>0</v>
      </c>
      <c r="D71" s="5"/>
      <c r="E71" s="4"/>
      <c r="F71" s="15"/>
      <c r="G71" s="15"/>
      <c r="H71" s="15"/>
      <c r="I71" s="15"/>
      <c r="J71" s="15"/>
    </row>
    <row r="72" spans="1:10" ht="33.75" customHeight="1" thickBot="1" x14ac:dyDescent="0.3">
      <c r="A72" s="3" t="s">
        <v>117</v>
      </c>
      <c r="B72" s="4" t="s">
        <v>21</v>
      </c>
      <c r="C72" s="5">
        <f t="shared" si="3"/>
        <v>10</v>
      </c>
      <c r="D72" s="5">
        <v>10</v>
      </c>
      <c r="E72" s="4"/>
      <c r="F72" s="15"/>
      <c r="G72" s="15"/>
      <c r="H72" s="15"/>
      <c r="I72" s="15"/>
      <c r="J72" s="15"/>
    </row>
    <row r="73" spans="1:10" ht="25.5" customHeight="1" thickBot="1" x14ac:dyDescent="0.3">
      <c r="A73" s="3" t="s">
        <v>118</v>
      </c>
      <c r="B73" s="4" t="s">
        <v>23</v>
      </c>
      <c r="C73" s="5">
        <f t="shared" si="3"/>
        <v>10</v>
      </c>
      <c r="D73" s="5">
        <v>10</v>
      </c>
      <c r="E73" s="4"/>
      <c r="F73" s="15"/>
      <c r="G73" s="15"/>
      <c r="H73" s="15"/>
      <c r="I73" s="15"/>
      <c r="J73" s="15"/>
    </row>
    <row r="74" spans="1:10" ht="73.5" customHeight="1" thickBot="1" x14ac:dyDescent="0.3">
      <c r="A74" s="3" t="s">
        <v>119</v>
      </c>
      <c r="B74" s="42" t="s">
        <v>120</v>
      </c>
      <c r="C74" s="43"/>
      <c r="D74" s="43"/>
      <c r="E74" s="43"/>
      <c r="F74" s="43"/>
      <c r="G74" s="43"/>
      <c r="H74" s="43"/>
      <c r="I74" s="43"/>
      <c r="J74" s="44"/>
    </row>
    <row r="75" spans="1:10" ht="133.5" customHeight="1" thickBot="1" x14ac:dyDescent="0.3">
      <c r="A75" s="3" t="s">
        <v>121</v>
      </c>
      <c r="B75" s="4" t="s">
        <v>122</v>
      </c>
      <c r="C75" s="15">
        <f t="shared" si="3"/>
        <v>3548</v>
      </c>
      <c r="D75" s="15">
        <v>414</v>
      </c>
      <c r="E75" s="4">
        <v>2095</v>
      </c>
      <c r="F75" s="4">
        <v>278</v>
      </c>
      <c r="G75" s="15">
        <v>306</v>
      </c>
      <c r="H75" s="15"/>
      <c r="I75" s="15">
        <v>416</v>
      </c>
      <c r="J75" s="15">
        <v>39</v>
      </c>
    </row>
    <row r="76" spans="1:10" ht="26.25" customHeight="1" thickBot="1" x14ac:dyDescent="0.3">
      <c r="A76" s="3" t="s">
        <v>123</v>
      </c>
      <c r="B76" s="4" t="s">
        <v>70</v>
      </c>
      <c r="C76" s="5">
        <f t="shared" si="3"/>
        <v>30</v>
      </c>
      <c r="D76" s="5">
        <v>1</v>
      </c>
      <c r="E76" s="4">
        <v>0</v>
      </c>
      <c r="F76" s="15">
        <v>0</v>
      </c>
      <c r="G76" s="15">
        <v>0</v>
      </c>
      <c r="H76" s="15">
        <v>0</v>
      </c>
      <c r="I76" s="15">
        <v>0</v>
      </c>
      <c r="J76" s="15">
        <v>29</v>
      </c>
    </row>
    <row r="77" spans="1:10" ht="47.25" customHeight="1" thickBot="1" x14ac:dyDescent="0.3">
      <c r="A77" s="3" t="s">
        <v>124</v>
      </c>
      <c r="B77" s="4" t="s">
        <v>72</v>
      </c>
      <c r="C77" s="5">
        <f t="shared" si="3"/>
        <v>14</v>
      </c>
      <c r="D77" s="5">
        <v>0</v>
      </c>
      <c r="E77" s="4"/>
      <c r="F77" s="15"/>
      <c r="G77" s="15"/>
      <c r="H77" s="15"/>
      <c r="I77" s="15"/>
      <c r="J77" s="15">
        <v>14</v>
      </c>
    </row>
    <row r="78" spans="1:10" ht="36.75" customHeight="1" thickBot="1" x14ac:dyDescent="0.3">
      <c r="A78" s="3" t="s">
        <v>125</v>
      </c>
      <c r="B78" s="4" t="s">
        <v>74</v>
      </c>
      <c r="C78" s="5">
        <f t="shared" si="3"/>
        <v>6</v>
      </c>
      <c r="D78" s="5">
        <v>1</v>
      </c>
      <c r="E78" s="4"/>
      <c r="F78" s="15"/>
      <c r="G78" s="15"/>
      <c r="H78" s="15"/>
      <c r="I78" s="15"/>
      <c r="J78" s="15">
        <v>5</v>
      </c>
    </row>
    <row r="79" spans="1:10" ht="41.25" customHeight="1" thickBot="1" x14ac:dyDescent="0.3">
      <c r="A79" s="10" t="s">
        <v>199</v>
      </c>
      <c r="B79" s="4" t="s">
        <v>76</v>
      </c>
      <c r="C79" s="5">
        <f t="shared" si="3"/>
        <v>11</v>
      </c>
      <c r="D79" s="5">
        <v>1</v>
      </c>
      <c r="E79" s="4"/>
      <c r="F79" s="15"/>
      <c r="G79" s="15"/>
      <c r="H79" s="15"/>
      <c r="I79" s="15"/>
      <c r="J79" s="15">
        <v>10</v>
      </c>
    </row>
    <row r="80" spans="1:10" ht="63.75" customHeight="1" thickBot="1" x14ac:dyDescent="0.3">
      <c r="A80" s="3" t="s">
        <v>126</v>
      </c>
      <c r="B80" s="4" t="s">
        <v>78</v>
      </c>
      <c r="C80" s="5">
        <f t="shared" si="3"/>
        <v>2</v>
      </c>
      <c r="D80" s="5"/>
      <c r="E80" s="4"/>
      <c r="F80" s="15"/>
      <c r="G80" s="15"/>
      <c r="H80" s="15"/>
      <c r="I80" s="15"/>
      <c r="J80" s="15">
        <v>2</v>
      </c>
    </row>
    <row r="81" spans="1:10" ht="37.5" customHeight="1" x14ac:dyDescent="0.25">
      <c r="A81" s="63" t="s">
        <v>127</v>
      </c>
      <c r="B81" s="9" t="s">
        <v>79</v>
      </c>
      <c r="C81" s="61">
        <f>SUM(D81+E81+F81+G81+H81+I81+J81)</f>
        <v>2</v>
      </c>
      <c r="D81" s="61"/>
      <c r="E81" s="63"/>
      <c r="F81" s="63"/>
      <c r="G81" s="63"/>
      <c r="H81" s="63"/>
      <c r="I81" s="63"/>
      <c r="J81" s="63">
        <v>2</v>
      </c>
    </row>
    <row r="82" spans="1:10" ht="20.25" customHeight="1" thickBot="1" x14ac:dyDescent="0.3">
      <c r="A82" s="64"/>
      <c r="B82" s="4" t="s">
        <v>80</v>
      </c>
      <c r="C82" s="62"/>
      <c r="D82" s="62"/>
      <c r="E82" s="64"/>
      <c r="F82" s="64"/>
      <c r="G82" s="64"/>
      <c r="H82" s="64"/>
      <c r="I82" s="64"/>
      <c r="J82" s="64"/>
    </row>
    <row r="83" spans="1:10" ht="22.5" customHeight="1" thickBot="1" x14ac:dyDescent="0.3">
      <c r="A83" s="3" t="s">
        <v>128</v>
      </c>
      <c r="B83" s="4" t="s">
        <v>82</v>
      </c>
      <c r="C83" s="5">
        <f t="shared" ref="C83:C92" si="4">SUM(D83+E83+F83+G83+H83+I83+J83)</f>
        <v>0</v>
      </c>
      <c r="D83" s="5"/>
      <c r="E83" s="4"/>
      <c r="F83" s="4"/>
      <c r="G83" s="15"/>
      <c r="H83" s="15"/>
      <c r="I83" s="15"/>
      <c r="J83" s="15">
        <v>0</v>
      </c>
    </row>
    <row r="84" spans="1:10" ht="25.5" customHeight="1" thickBot="1" x14ac:dyDescent="0.3">
      <c r="A84" s="3" t="s">
        <v>129</v>
      </c>
      <c r="B84" s="4" t="s">
        <v>17</v>
      </c>
      <c r="C84" s="5">
        <f t="shared" si="4"/>
        <v>2</v>
      </c>
      <c r="D84" s="5"/>
      <c r="E84" s="4"/>
      <c r="F84" s="15"/>
      <c r="G84" s="15"/>
      <c r="H84" s="15"/>
      <c r="I84" s="15"/>
      <c r="J84" s="15">
        <v>2</v>
      </c>
    </row>
    <row r="85" spans="1:10" ht="28.5" customHeight="1" thickBot="1" x14ac:dyDescent="0.3">
      <c r="A85" s="3" t="s">
        <v>130</v>
      </c>
      <c r="B85" s="4" t="s">
        <v>21</v>
      </c>
      <c r="C85" s="5">
        <f t="shared" si="4"/>
        <v>200</v>
      </c>
      <c r="D85" s="5"/>
      <c r="E85" s="4"/>
      <c r="F85" s="15"/>
      <c r="G85" s="15"/>
      <c r="H85" s="15"/>
      <c r="I85" s="15"/>
      <c r="J85" s="15">
        <v>200</v>
      </c>
    </row>
    <row r="86" spans="1:10" ht="23.25" customHeight="1" thickBot="1" x14ac:dyDescent="0.3">
      <c r="A86" s="3" t="s">
        <v>131</v>
      </c>
      <c r="B86" s="4" t="s">
        <v>23</v>
      </c>
      <c r="C86" s="5">
        <f t="shared" si="4"/>
        <v>0</v>
      </c>
      <c r="D86" s="5"/>
      <c r="E86" s="4"/>
      <c r="F86" s="15"/>
      <c r="G86" s="15"/>
      <c r="H86" s="15"/>
      <c r="I86" s="15"/>
      <c r="J86" s="15">
        <v>0</v>
      </c>
    </row>
    <row r="87" spans="1:10" ht="54.75" customHeight="1" thickBot="1" x14ac:dyDescent="0.3">
      <c r="A87" s="3" t="s">
        <v>132</v>
      </c>
      <c r="B87" s="42" t="s">
        <v>133</v>
      </c>
      <c r="C87" s="43"/>
      <c r="D87" s="43"/>
      <c r="E87" s="43"/>
      <c r="F87" s="43"/>
      <c r="G87" s="43"/>
      <c r="H87" s="43"/>
      <c r="I87" s="43"/>
      <c r="J87" s="44"/>
    </row>
    <row r="88" spans="1:10" ht="27" customHeight="1" thickBot="1" x14ac:dyDescent="0.3">
      <c r="A88" s="3" t="s">
        <v>134</v>
      </c>
      <c r="B88" s="4" t="s">
        <v>70</v>
      </c>
      <c r="C88" s="5">
        <f t="shared" si="4"/>
        <v>1</v>
      </c>
      <c r="D88" s="5">
        <v>1</v>
      </c>
      <c r="E88" s="4">
        <v>0</v>
      </c>
      <c r="F88" s="4">
        <v>0</v>
      </c>
      <c r="G88" s="15">
        <v>0</v>
      </c>
      <c r="H88" s="15">
        <v>0</v>
      </c>
      <c r="I88" s="15"/>
      <c r="J88" s="15">
        <v>0</v>
      </c>
    </row>
    <row r="89" spans="1:10" ht="48.75" customHeight="1" thickBot="1" x14ac:dyDescent="0.3">
      <c r="A89" s="3" t="s">
        <v>135</v>
      </c>
      <c r="B89" s="4" t="s">
        <v>72</v>
      </c>
      <c r="C89" s="5">
        <f t="shared" si="4"/>
        <v>0</v>
      </c>
      <c r="D89" s="5">
        <v>0</v>
      </c>
      <c r="E89" s="4"/>
      <c r="F89" s="15"/>
      <c r="G89" s="15"/>
      <c r="H89" s="15"/>
      <c r="I89" s="15"/>
      <c r="J89" s="15"/>
    </row>
    <row r="90" spans="1:10" ht="39.75" customHeight="1" thickBot="1" x14ac:dyDescent="0.3">
      <c r="A90" s="3" t="s">
        <v>136</v>
      </c>
      <c r="B90" s="4" t="s">
        <v>74</v>
      </c>
      <c r="C90" s="5">
        <f t="shared" si="4"/>
        <v>1</v>
      </c>
      <c r="D90" s="5">
        <v>1</v>
      </c>
      <c r="E90" s="4"/>
      <c r="F90" s="15"/>
      <c r="G90" s="15"/>
      <c r="H90" s="15"/>
      <c r="I90" s="15"/>
      <c r="J90" s="15"/>
    </row>
    <row r="91" spans="1:10" ht="51.75" customHeight="1" thickBot="1" x14ac:dyDescent="0.3">
      <c r="A91" s="3" t="s">
        <v>137</v>
      </c>
      <c r="B91" s="4" t="s">
        <v>76</v>
      </c>
      <c r="C91" s="5">
        <f t="shared" si="4"/>
        <v>1</v>
      </c>
      <c r="D91" s="5">
        <v>1</v>
      </c>
      <c r="E91" s="4"/>
      <c r="F91" s="15"/>
      <c r="G91" s="15"/>
      <c r="H91" s="15"/>
      <c r="I91" s="15"/>
      <c r="J91" s="15"/>
    </row>
    <row r="92" spans="1:10" ht="48" customHeight="1" thickBot="1" x14ac:dyDescent="0.3">
      <c r="A92" s="3" t="s">
        <v>138</v>
      </c>
      <c r="B92" s="4" t="s">
        <v>78</v>
      </c>
      <c r="C92" s="5">
        <f t="shared" si="4"/>
        <v>0</v>
      </c>
      <c r="D92" s="5"/>
      <c r="E92" s="4"/>
      <c r="F92" s="15"/>
      <c r="G92" s="15"/>
      <c r="H92" s="15"/>
      <c r="I92" s="15"/>
      <c r="J92" s="15"/>
    </row>
    <row r="93" spans="1:10" x14ac:dyDescent="0.25">
      <c r="A93" s="68" t="s">
        <v>200</v>
      </c>
      <c r="B93" s="9" t="s">
        <v>79</v>
      </c>
      <c r="C93" s="61">
        <f>SUM(D93+E93+F93+G93+H93+I93+J93)</f>
        <v>0</v>
      </c>
      <c r="D93" s="61"/>
      <c r="E93" s="63"/>
      <c r="F93" s="63"/>
      <c r="G93" s="63"/>
      <c r="H93" s="63"/>
      <c r="I93" s="63"/>
      <c r="J93" s="63"/>
    </row>
    <row r="94" spans="1:10" ht="15.75" thickBot="1" x14ac:dyDescent="0.3">
      <c r="A94" s="69"/>
      <c r="B94" s="4" t="s">
        <v>80</v>
      </c>
      <c r="C94" s="62"/>
      <c r="D94" s="62"/>
      <c r="E94" s="64"/>
      <c r="F94" s="64"/>
      <c r="G94" s="64"/>
      <c r="H94" s="64"/>
      <c r="I94" s="64"/>
      <c r="J94" s="64"/>
    </row>
    <row r="95" spans="1:10" ht="24.75" customHeight="1" thickBot="1" x14ac:dyDescent="0.3">
      <c r="A95" s="3" t="s">
        <v>139</v>
      </c>
      <c r="B95" s="4" t="s">
        <v>82</v>
      </c>
      <c r="C95" s="5">
        <f t="shared" ref="C95:C104" si="5">SUM(D95+E95+F95+G95+H95+I95+J95)</f>
        <v>0</v>
      </c>
      <c r="D95" s="5"/>
      <c r="E95" s="4"/>
      <c r="F95" s="4"/>
      <c r="G95" s="15"/>
      <c r="H95" s="15"/>
      <c r="I95" s="15"/>
      <c r="J95" s="15"/>
    </row>
    <row r="96" spans="1:10" ht="24" customHeight="1" thickBot="1" x14ac:dyDescent="0.3">
      <c r="A96" s="3" t="s">
        <v>140</v>
      </c>
      <c r="B96" s="4" t="s">
        <v>17</v>
      </c>
      <c r="C96" s="5">
        <f t="shared" si="5"/>
        <v>0</v>
      </c>
      <c r="D96" s="5"/>
      <c r="E96" s="4"/>
      <c r="F96" s="15"/>
      <c r="G96" s="15"/>
      <c r="H96" s="15"/>
      <c r="I96" s="15"/>
      <c r="J96" s="15"/>
    </row>
    <row r="97" spans="1:10" ht="30.75" customHeight="1" thickBot="1" x14ac:dyDescent="0.3">
      <c r="A97" s="3" t="s">
        <v>141</v>
      </c>
      <c r="B97" s="4" t="s">
        <v>21</v>
      </c>
      <c r="C97" s="5">
        <f t="shared" si="5"/>
        <v>0</v>
      </c>
      <c r="D97" s="5"/>
      <c r="E97" s="4"/>
      <c r="F97" s="15"/>
      <c r="G97" s="15"/>
      <c r="H97" s="15"/>
      <c r="I97" s="15"/>
      <c r="J97" s="15"/>
    </row>
    <row r="98" spans="1:10" ht="24" customHeight="1" thickBot="1" x14ac:dyDescent="0.3">
      <c r="A98" s="3" t="s">
        <v>142</v>
      </c>
      <c r="B98" s="4" t="s">
        <v>23</v>
      </c>
      <c r="C98" s="5">
        <f t="shared" si="5"/>
        <v>0</v>
      </c>
      <c r="D98" s="5"/>
      <c r="E98" s="4"/>
      <c r="F98" s="15"/>
      <c r="G98" s="15"/>
      <c r="H98" s="15"/>
      <c r="I98" s="15"/>
      <c r="J98" s="15"/>
    </row>
    <row r="99" spans="1:10" ht="52.5" customHeight="1" thickBot="1" x14ac:dyDescent="0.3">
      <c r="A99" s="3" t="s">
        <v>143</v>
      </c>
      <c r="B99" s="42" t="s">
        <v>144</v>
      </c>
      <c r="C99" s="43"/>
      <c r="D99" s="43"/>
      <c r="E99" s="43"/>
      <c r="F99" s="43"/>
      <c r="G99" s="43"/>
      <c r="H99" s="43"/>
      <c r="I99" s="43"/>
      <c r="J99" s="44"/>
    </row>
    <row r="100" spans="1:10" ht="29.25" customHeight="1" thickBot="1" x14ac:dyDescent="0.3">
      <c r="A100" s="3" t="s">
        <v>145</v>
      </c>
      <c r="B100" s="4" t="s">
        <v>70</v>
      </c>
      <c r="C100" s="5">
        <f t="shared" si="5"/>
        <v>0</v>
      </c>
      <c r="D100" s="5">
        <v>0</v>
      </c>
      <c r="E100" s="4">
        <v>0</v>
      </c>
      <c r="F100" s="4">
        <v>0</v>
      </c>
      <c r="G100" s="15">
        <v>0</v>
      </c>
      <c r="H100" s="15">
        <v>0</v>
      </c>
      <c r="I100" s="15">
        <v>0</v>
      </c>
      <c r="J100" s="15">
        <v>0</v>
      </c>
    </row>
    <row r="101" spans="1:10" ht="42.75" customHeight="1" thickBot="1" x14ac:dyDescent="0.3">
      <c r="A101" s="3" t="s">
        <v>146</v>
      </c>
      <c r="B101" s="4" t="s">
        <v>72</v>
      </c>
      <c r="C101" s="5">
        <f t="shared" si="5"/>
        <v>0</v>
      </c>
      <c r="D101" s="5"/>
      <c r="E101" s="4"/>
      <c r="F101" s="15"/>
      <c r="G101" s="15"/>
      <c r="H101" s="15"/>
      <c r="I101" s="15"/>
      <c r="J101" s="15"/>
    </row>
    <row r="102" spans="1:10" ht="30.75" customHeight="1" thickBot="1" x14ac:dyDescent="0.3">
      <c r="A102" s="3" t="s">
        <v>147</v>
      </c>
      <c r="B102" s="4" t="s">
        <v>74</v>
      </c>
      <c r="C102" s="5">
        <f t="shared" si="5"/>
        <v>0</v>
      </c>
      <c r="D102" s="5"/>
      <c r="E102" s="4"/>
      <c r="F102" s="15"/>
      <c r="G102" s="15"/>
      <c r="H102" s="15"/>
      <c r="I102" s="15"/>
      <c r="J102" s="15"/>
    </row>
    <row r="103" spans="1:10" ht="36.75" customHeight="1" thickBot="1" x14ac:dyDescent="0.3">
      <c r="A103" s="3" t="s">
        <v>148</v>
      </c>
      <c r="B103" s="4" t="s">
        <v>76</v>
      </c>
      <c r="C103" s="5">
        <f t="shared" si="5"/>
        <v>0</v>
      </c>
      <c r="D103" s="5"/>
      <c r="E103" s="4"/>
      <c r="F103" s="15"/>
      <c r="G103" s="15"/>
      <c r="H103" s="15"/>
      <c r="I103" s="15"/>
      <c r="J103" s="15"/>
    </row>
    <row r="104" spans="1:10" ht="55.5" customHeight="1" thickBot="1" x14ac:dyDescent="0.3">
      <c r="A104" s="3" t="s">
        <v>149</v>
      </c>
      <c r="B104" s="4" t="s">
        <v>78</v>
      </c>
      <c r="C104" s="5">
        <f t="shared" si="5"/>
        <v>0</v>
      </c>
      <c r="D104" s="5"/>
      <c r="E104" s="4"/>
      <c r="F104" s="15"/>
      <c r="G104" s="15"/>
      <c r="H104" s="15"/>
      <c r="I104" s="15"/>
      <c r="J104" s="15"/>
    </row>
    <row r="105" spans="1:10" ht="19.5" customHeight="1" x14ac:dyDescent="0.25">
      <c r="A105" s="68" t="s">
        <v>201</v>
      </c>
      <c r="B105" s="9" t="s">
        <v>79</v>
      </c>
      <c r="C105" s="61">
        <f>SUM(D105+E105+F105+G105+H105+I105+J105)</f>
        <v>0</v>
      </c>
      <c r="D105" s="61"/>
      <c r="E105" s="63"/>
      <c r="F105" s="63"/>
      <c r="G105" s="63"/>
      <c r="H105" s="63"/>
      <c r="I105" s="63"/>
      <c r="J105" s="63"/>
    </row>
    <row r="106" spans="1:10" ht="18" customHeight="1" thickBot="1" x14ac:dyDescent="0.3">
      <c r="A106" s="69"/>
      <c r="B106" s="4" t="s">
        <v>80</v>
      </c>
      <c r="C106" s="62"/>
      <c r="D106" s="62"/>
      <c r="E106" s="64"/>
      <c r="F106" s="64"/>
      <c r="G106" s="64"/>
      <c r="H106" s="64"/>
      <c r="I106" s="64"/>
      <c r="J106" s="64"/>
    </row>
    <row r="107" spans="1:10" ht="20.25" customHeight="1" thickBot="1" x14ac:dyDescent="0.3">
      <c r="A107" s="3" t="s">
        <v>150</v>
      </c>
      <c r="B107" s="4" t="s">
        <v>82</v>
      </c>
      <c r="C107" s="5">
        <f t="shared" ref="C107:C116" si="6">SUM(D107+E107+F107+G107+H107+I107+J107)</f>
        <v>0</v>
      </c>
      <c r="D107" s="5"/>
      <c r="E107" s="4"/>
      <c r="F107" s="4"/>
      <c r="G107" s="15"/>
      <c r="H107" s="15"/>
      <c r="I107" s="15"/>
      <c r="J107" s="15"/>
    </row>
    <row r="108" spans="1:10" ht="21.75" customHeight="1" thickBot="1" x14ac:dyDescent="0.3">
      <c r="A108" s="3" t="s">
        <v>151</v>
      </c>
      <c r="B108" s="4" t="s">
        <v>17</v>
      </c>
      <c r="C108" s="5">
        <f t="shared" si="6"/>
        <v>0</v>
      </c>
      <c r="D108" s="5"/>
      <c r="E108" s="4"/>
      <c r="F108" s="15"/>
      <c r="G108" s="15"/>
      <c r="H108" s="15"/>
      <c r="I108" s="15"/>
      <c r="J108" s="15"/>
    </row>
    <row r="109" spans="1:10" ht="31.5" customHeight="1" thickBot="1" x14ac:dyDescent="0.3">
      <c r="A109" s="3" t="s">
        <v>152</v>
      </c>
      <c r="B109" s="4" t="s">
        <v>21</v>
      </c>
      <c r="C109" s="5">
        <f t="shared" si="6"/>
        <v>0</v>
      </c>
      <c r="D109" s="5"/>
      <c r="E109" s="4"/>
      <c r="F109" s="15"/>
      <c r="G109" s="15"/>
      <c r="H109" s="15"/>
      <c r="I109" s="15"/>
      <c r="J109" s="15"/>
    </row>
    <row r="110" spans="1:10" ht="23.25" customHeight="1" thickBot="1" x14ac:dyDescent="0.3">
      <c r="A110" s="3" t="s">
        <v>153</v>
      </c>
      <c r="B110" s="4" t="s">
        <v>23</v>
      </c>
      <c r="C110" s="5">
        <f t="shared" si="6"/>
        <v>0</v>
      </c>
      <c r="D110" s="5"/>
      <c r="E110" s="4"/>
      <c r="F110" s="15"/>
      <c r="G110" s="15"/>
      <c r="H110" s="15"/>
      <c r="I110" s="15"/>
      <c r="J110" s="15"/>
    </row>
    <row r="111" spans="1:10" ht="45" customHeight="1" thickBot="1" x14ac:dyDescent="0.3">
      <c r="A111" s="3" t="s">
        <v>154</v>
      </c>
      <c r="B111" s="42" t="s">
        <v>155</v>
      </c>
      <c r="C111" s="43"/>
      <c r="D111" s="43"/>
      <c r="E111" s="43"/>
      <c r="F111" s="43"/>
      <c r="G111" s="43"/>
      <c r="H111" s="43"/>
      <c r="I111" s="43"/>
      <c r="J111" s="44"/>
    </row>
    <row r="112" spans="1:10" ht="31.5" customHeight="1" thickBot="1" x14ac:dyDescent="0.3">
      <c r="A112" s="3" t="s">
        <v>156</v>
      </c>
      <c r="B112" s="4" t="s">
        <v>70</v>
      </c>
      <c r="C112" s="5">
        <f t="shared" si="6"/>
        <v>0</v>
      </c>
      <c r="D112" s="5">
        <v>0</v>
      </c>
      <c r="E112" s="4">
        <v>0</v>
      </c>
      <c r="F112" s="4">
        <v>0</v>
      </c>
      <c r="G112" s="15">
        <v>0</v>
      </c>
      <c r="H112" s="15">
        <v>0</v>
      </c>
      <c r="I112" s="15">
        <v>0</v>
      </c>
      <c r="J112" s="15">
        <v>0</v>
      </c>
    </row>
    <row r="113" spans="1:10" ht="51" customHeight="1" thickBot="1" x14ac:dyDescent="0.3">
      <c r="A113" s="3" t="s">
        <v>157</v>
      </c>
      <c r="B113" s="4" t="s">
        <v>72</v>
      </c>
      <c r="C113" s="5">
        <f t="shared" si="6"/>
        <v>0</v>
      </c>
      <c r="D113" s="5"/>
      <c r="E113" s="4"/>
      <c r="F113" s="15"/>
      <c r="G113" s="15"/>
      <c r="H113" s="15"/>
      <c r="I113" s="15"/>
      <c r="J113" s="15"/>
    </row>
    <row r="114" spans="1:10" ht="42" customHeight="1" thickBot="1" x14ac:dyDescent="0.3">
      <c r="A114" s="3" t="s">
        <v>158</v>
      </c>
      <c r="B114" s="4" t="s">
        <v>74</v>
      </c>
      <c r="C114" s="5">
        <f t="shared" si="6"/>
        <v>0</v>
      </c>
      <c r="D114" s="5"/>
      <c r="E114" s="4"/>
      <c r="F114" s="15"/>
      <c r="G114" s="15"/>
      <c r="H114" s="15"/>
      <c r="I114" s="15"/>
      <c r="J114" s="15"/>
    </row>
    <row r="115" spans="1:10" ht="48.75" customHeight="1" thickBot="1" x14ac:dyDescent="0.3">
      <c r="A115" s="3" t="s">
        <v>159</v>
      </c>
      <c r="B115" s="4" t="s">
        <v>76</v>
      </c>
      <c r="C115" s="5">
        <f t="shared" si="6"/>
        <v>0</v>
      </c>
      <c r="D115" s="5"/>
      <c r="E115" s="4"/>
      <c r="F115" s="15"/>
      <c r="G115" s="15"/>
      <c r="H115" s="15"/>
      <c r="I115" s="15"/>
      <c r="J115" s="15"/>
    </row>
    <row r="116" spans="1:10" ht="48" customHeight="1" thickBot="1" x14ac:dyDescent="0.3">
      <c r="A116" s="3" t="s">
        <v>160</v>
      </c>
      <c r="B116" s="4" t="s">
        <v>78</v>
      </c>
      <c r="C116" s="5">
        <f t="shared" si="6"/>
        <v>0</v>
      </c>
      <c r="D116" s="5"/>
      <c r="E116" s="4"/>
      <c r="F116" s="15"/>
      <c r="G116" s="15"/>
      <c r="H116" s="15"/>
      <c r="I116" s="15"/>
      <c r="J116" s="15"/>
    </row>
    <row r="117" spans="1:10" ht="26.25" customHeight="1" x14ac:dyDescent="0.25">
      <c r="A117" s="68" t="s">
        <v>202</v>
      </c>
      <c r="B117" s="9" t="s">
        <v>79</v>
      </c>
      <c r="C117" s="61">
        <f>SUM(D117+E117+F117+G117+H117+I117+J117)</f>
        <v>0</v>
      </c>
      <c r="D117" s="61"/>
      <c r="E117" s="63"/>
      <c r="F117" s="63"/>
      <c r="G117" s="63"/>
      <c r="H117" s="63"/>
      <c r="I117" s="63"/>
      <c r="J117" s="63"/>
    </row>
    <row r="118" spans="1:10" ht="15" customHeight="1" thickBot="1" x14ac:dyDescent="0.3">
      <c r="A118" s="69"/>
      <c r="B118" s="4" t="s">
        <v>80</v>
      </c>
      <c r="C118" s="62"/>
      <c r="D118" s="62"/>
      <c r="E118" s="64"/>
      <c r="F118" s="64"/>
      <c r="G118" s="64"/>
      <c r="H118" s="64"/>
      <c r="I118" s="64"/>
      <c r="J118" s="64"/>
    </row>
    <row r="119" spans="1:10" ht="25.5" customHeight="1" thickBot="1" x14ac:dyDescent="0.3">
      <c r="A119" s="3" t="s">
        <v>161</v>
      </c>
      <c r="B119" s="4" t="s">
        <v>82</v>
      </c>
      <c r="C119" s="5">
        <f t="shared" ref="C119:C128" si="7">SUM(D119+E119+F119+G119+H119+I119+J119)</f>
        <v>0</v>
      </c>
      <c r="D119" s="5"/>
      <c r="E119" s="4"/>
      <c r="F119" s="4"/>
      <c r="G119" s="15"/>
      <c r="H119" s="15"/>
      <c r="I119" s="15"/>
      <c r="J119" s="15"/>
    </row>
    <row r="120" spans="1:10" ht="26.25" customHeight="1" thickBot="1" x14ac:dyDescent="0.3">
      <c r="A120" s="3" t="s">
        <v>162</v>
      </c>
      <c r="B120" s="4" t="s">
        <v>17</v>
      </c>
      <c r="C120" s="5">
        <f t="shared" si="7"/>
        <v>0</v>
      </c>
      <c r="D120" s="5"/>
      <c r="E120" s="4"/>
      <c r="F120" s="4"/>
      <c r="G120" s="15"/>
      <c r="H120" s="15"/>
      <c r="I120" s="15"/>
      <c r="J120" s="15"/>
    </row>
    <row r="121" spans="1:10" ht="27.75" customHeight="1" thickBot="1" x14ac:dyDescent="0.3">
      <c r="A121" s="3" t="s">
        <v>163</v>
      </c>
      <c r="B121" s="4" t="s">
        <v>21</v>
      </c>
      <c r="C121" s="5">
        <f t="shared" si="7"/>
        <v>0</v>
      </c>
      <c r="D121" s="5"/>
      <c r="E121" s="4"/>
      <c r="F121" s="4"/>
      <c r="G121" s="15"/>
      <c r="H121" s="15"/>
      <c r="I121" s="15"/>
      <c r="J121" s="15"/>
    </row>
    <row r="122" spans="1:10" ht="22.5" customHeight="1" thickBot="1" x14ac:dyDescent="0.3">
      <c r="A122" s="3" t="s">
        <v>164</v>
      </c>
      <c r="B122" s="4" t="s">
        <v>23</v>
      </c>
      <c r="C122" s="5">
        <f t="shared" si="7"/>
        <v>0</v>
      </c>
      <c r="D122" s="5"/>
      <c r="E122" s="4"/>
      <c r="F122" s="4"/>
      <c r="G122" s="15"/>
      <c r="H122" s="15"/>
      <c r="I122" s="15"/>
      <c r="J122" s="15"/>
    </row>
    <row r="123" spans="1:10" ht="63.75" customHeight="1" thickBot="1" x14ac:dyDescent="0.3">
      <c r="A123" s="3" t="s">
        <v>165</v>
      </c>
      <c r="B123" s="42" t="s">
        <v>166</v>
      </c>
      <c r="C123" s="43"/>
      <c r="D123" s="43"/>
      <c r="E123" s="43"/>
      <c r="F123" s="43"/>
      <c r="G123" s="43"/>
      <c r="H123" s="43"/>
      <c r="I123" s="43"/>
      <c r="J123" s="44"/>
    </row>
    <row r="124" spans="1:10" ht="33" customHeight="1" thickBot="1" x14ac:dyDescent="0.3">
      <c r="A124" s="3" t="s">
        <v>167</v>
      </c>
      <c r="B124" s="4" t="s">
        <v>70</v>
      </c>
      <c r="C124" s="5">
        <f t="shared" si="7"/>
        <v>0</v>
      </c>
      <c r="D124" s="5">
        <v>0</v>
      </c>
      <c r="E124" s="4">
        <v>0</v>
      </c>
      <c r="F124" s="4">
        <v>0</v>
      </c>
      <c r="G124" s="15">
        <v>0</v>
      </c>
      <c r="H124" s="15">
        <v>0</v>
      </c>
      <c r="I124" s="15">
        <v>0</v>
      </c>
      <c r="J124" s="15">
        <v>0</v>
      </c>
    </row>
    <row r="125" spans="1:10" ht="49.5" customHeight="1" thickBot="1" x14ac:dyDescent="0.3">
      <c r="A125" s="3" t="s">
        <v>168</v>
      </c>
      <c r="B125" s="4" t="s">
        <v>72</v>
      </c>
      <c r="C125" s="5">
        <f t="shared" si="7"/>
        <v>0</v>
      </c>
      <c r="D125" s="5"/>
      <c r="E125" s="4"/>
      <c r="F125" s="4"/>
      <c r="G125" s="15"/>
      <c r="H125" s="15"/>
      <c r="I125" s="15"/>
      <c r="J125" s="15"/>
    </row>
    <row r="126" spans="1:10" ht="45" customHeight="1" thickBot="1" x14ac:dyDescent="0.3">
      <c r="A126" s="3" t="s">
        <v>169</v>
      </c>
      <c r="B126" s="4" t="s">
        <v>74</v>
      </c>
      <c r="C126" s="5">
        <f t="shared" si="7"/>
        <v>0</v>
      </c>
      <c r="D126" s="5"/>
      <c r="E126" s="4"/>
      <c r="F126" s="4"/>
      <c r="G126" s="15"/>
      <c r="H126" s="15"/>
      <c r="I126" s="15"/>
      <c r="J126" s="15"/>
    </row>
    <row r="127" spans="1:10" ht="51" customHeight="1" thickBot="1" x14ac:dyDescent="0.3">
      <c r="A127" s="3" t="s">
        <v>170</v>
      </c>
      <c r="B127" s="4" t="s">
        <v>76</v>
      </c>
      <c r="C127" s="5">
        <f t="shared" si="7"/>
        <v>0</v>
      </c>
      <c r="D127" s="5"/>
      <c r="E127" s="4"/>
      <c r="F127" s="4"/>
      <c r="G127" s="15"/>
      <c r="H127" s="15"/>
      <c r="I127" s="15"/>
      <c r="J127" s="15"/>
    </row>
    <row r="128" spans="1:10" ht="44.25" customHeight="1" thickBot="1" x14ac:dyDescent="0.3">
      <c r="A128" s="3" t="s">
        <v>171</v>
      </c>
      <c r="B128" s="4" t="s">
        <v>78</v>
      </c>
      <c r="C128" s="5">
        <f t="shared" si="7"/>
        <v>0</v>
      </c>
      <c r="D128" s="5"/>
      <c r="E128" s="4"/>
      <c r="F128" s="4"/>
      <c r="G128" s="15"/>
      <c r="H128" s="15"/>
      <c r="I128" s="15"/>
      <c r="J128" s="15"/>
    </row>
    <row r="129" spans="1:10" ht="22.5" customHeight="1" x14ac:dyDescent="0.25">
      <c r="A129" s="68" t="s">
        <v>203</v>
      </c>
      <c r="B129" s="9" t="s">
        <v>79</v>
      </c>
      <c r="C129" s="61">
        <f>SUM(D129+E129+F129+G129+H129+I129+J129)</f>
        <v>0</v>
      </c>
      <c r="D129" s="61"/>
      <c r="E129" s="63"/>
      <c r="F129" s="63"/>
      <c r="G129" s="63"/>
      <c r="H129" s="63"/>
      <c r="I129" s="63"/>
      <c r="J129" s="63"/>
    </row>
    <row r="130" spans="1:10" ht="15.75" customHeight="1" thickBot="1" x14ac:dyDescent="0.3">
      <c r="A130" s="69"/>
      <c r="B130" s="4" t="s">
        <v>80</v>
      </c>
      <c r="C130" s="62"/>
      <c r="D130" s="62"/>
      <c r="E130" s="64"/>
      <c r="F130" s="64"/>
      <c r="G130" s="64"/>
      <c r="H130" s="64"/>
      <c r="I130" s="64"/>
      <c r="J130" s="64"/>
    </row>
    <row r="131" spans="1:10" ht="21.75" customHeight="1" thickBot="1" x14ac:dyDescent="0.3">
      <c r="A131" s="3" t="s">
        <v>172</v>
      </c>
      <c r="B131" s="4" t="s">
        <v>82</v>
      </c>
      <c r="C131" s="5">
        <f t="shared" ref="C131:C134" si="8">SUM(D131+E131+F131+G131+H131+I131+J131)</f>
        <v>0</v>
      </c>
      <c r="D131" s="5"/>
      <c r="E131" s="4"/>
      <c r="F131" s="4"/>
      <c r="G131" s="15"/>
      <c r="H131" s="15"/>
      <c r="I131" s="15"/>
      <c r="J131" s="15"/>
    </row>
    <row r="132" spans="1:10" ht="24" customHeight="1" thickBot="1" x14ac:dyDescent="0.3">
      <c r="A132" s="3" t="s">
        <v>173</v>
      </c>
      <c r="B132" s="4" t="s">
        <v>17</v>
      </c>
      <c r="C132" s="5">
        <f t="shared" si="8"/>
        <v>0</v>
      </c>
      <c r="D132" s="5"/>
      <c r="E132" s="4"/>
      <c r="F132" s="15"/>
      <c r="G132" s="15"/>
      <c r="H132" s="15"/>
      <c r="I132" s="15"/>
      <c r="J132" s="15"/>
    </row>
    <row r="133" spans="1:10" ht="24.75" customHeight="1" thickBot="1" x14ac:dyDescent="0.3">
      <c r="A133" s="3" t="s">
        <v>174</v>
      </c>
      <c r="B133" s="4" t="s">
        <v>21</v>
      </c>
      <c r="C133" s="5">
        <f t="shared" si="8"/>
        <v>0</v>
      </c>
      <c r="D133" s="5"/>
      <c r="E133" s="4"/>
      <c r="F133" s="15"/>
      <c r="G133" s="15"/>
      <c r="H133" s="15"/>
      <c r="I133" s="15"/>
      <c r="J133" s="15"/>
    </row>
    <row r="134" spans="1:10" ht="21.75" customHeight="1" thickBot="1" x14ac:dyDescent="0.3">
      <c r="A134" s="3" t="s">
        <v>175</v>
      </c>
      <c r="B134" s="4" t="s">
        <v>23</v>
      </c>
      <c r="C134" s="5">
        <f t="shared" si="8"/>
        <v>0</v>
      </c>
      <c r="D134" s="5"/>
      <c r="E134" s="4"/>
      <c r="F134" s="15"/>
      <c r="G134" s="15"/>
      <c r="H134" s="15"/>
      <c r="I134" s="15"/>
      <c r="J134" s="15"/>
    </row>
    <row r="135" spans="1:10" ht="66.75" customHeight="1" x14ac:dyDescent="0.25">
      <c r="A135" s="63" t="s">
        <v>176</v>
      </c>
      <c r="B135" s="48" t="s">
        <v>177</v>
      </c>
      <c r="C135" s="49"/>
      <c r="D135" s="49"/>
      <c r="E135" s="49"/>
      <c r="F135" s="49"/>
      <c r="G135" s="49"/>
      <c r="H135" s="49"/>
      <c r="I135" s="49"/>
      <c r="J135" s="50"/>
    </row>
    <row r="136" spans="1:10" ht="15.75" thickBot="1" x14ac:dyDescent="0.3">
      <c r="A136" s="64"/>
      <c r="B136" s="13" t="s">
        <v>178</v>
      </c>
      <c r="C136" s="14"/>
      <c r="D136" s="14"/>
      <c r="E136" s="14"/>
      <c r="F136" s="72"/>
      <c r="G136" s="72"/>
      <c r="H136" s="72"/>
      <c r="I136" s="72"/>
      <c r="J136" s="73"/>
    </row>
    <row r="137" spans="1:10" ht="26.25" customHeight="1" thickBot="1" x14ac:dyDescent="0.3">
      <c r="A137" s="3" t="s">
        <v>179</v>
      </c>
      <c r="B137" s="4" t="s">
        <v>70</v>
      </c>
      <c r="C137" s="5">
        <f t="shared" ref="C137:C141" si="9">SUM(D137+E137+F137+G137+H137+I137+J137)</f>
        <v>0</v>
      </c>
      <c r="D137" s="5">
        <v>0</v>
      </c>
      <c r="E137" s="4">
        <v>0</v>
      </c>
      <c r="F137" s="4">
        <v>0</v>
      </c>
      <c r="G137" s="15">
        <v>0</v>
      </c>
      <c r="H137" s="15">
        <v>0</v>
      </c>
      <c r="I137" s="15">
        <v>0</v>
      </c>
      <c r="J137" s="15">
        <v>0</v>
      </c>
    </row>
    <row r="138" spans="1:10" ht="43.5" customHeight="1" thickBot="1" x14ac:dyDescent="0.3">
      <c r="A138" s="3" t="s">
        <v>180</v>
      </c>
      <c r="B138" s="4" t="s">
        <v>72</v>
      </c>
      <c r="C138" s="5">
        <f t="shared" si="9"/>
        <v>0</v>
      </c>
      <c r="D138" s="5"/>
      <c r="E138" s="4"/>
      <c r="F138" s="15"/>
      <c r="G138" s="15"/>
      <c r="H138" s="15"/>
      <c r="I138" s="15"/>
      <c r="J138" s="15"/>
    </row>
    <row r="139" spans="1:10" ht="40.5" customHeight="1" thickBot="1" x14ac:dyDescent="0.3">
      <c r="A139" s="3" t="s">
        <v>181</v>
      </c>
      <c r="B139" s="4" t="s">
        <v>74</v>
      </c>
      <c r="C139" s="5">
        <f t="shared" si="9"/>
        <v>0</v>
      </c>
      <c r="D139" s="5"/>
      <c r="E139" s="4"/>
      <c r="F139" s="15"/>
      <c r="G139" s="15"/>
      <c r="H139" s="15"/>
      <c r="I139" s="15"/>
      <c r="J139" s="15"/>
    </row>
    <row r="140" spans="1:10" ht="48.75" customHeight="1" thickBot="1" x14ac:dyDescent="0.3">
      <c r="A140" s="3" t="s">
        <v>182</v>
      </c>
      <c r="B140" s="4" t="s">
        <v>76</v>
      </c>
      <c r="C140" s="5">
        <f t="shared" si="9"/>
        <v>0</v>
      </c>
      <c r="D140" s="5"/>
      <c r="E140" s="4"/>
      <c r="F140" s="15"/>
      <c r="G140" s="15"/>
      <c r="H140" s="15"/>
      <c r="I140" s="15"/>
      <c r="J140" s="15"/>
    </row>
    <row r="141" spans="1:10" ht="46.5" customHeight="1" thickBot="1" x14ac:dyDescent="0.3">
      <c r="A141" s="3" t="s">
        <v>183</v>
      </c>
      <c r="B141" s="4" t="s">
        <v>78</v>
      </c>
      <c r="C141" s="5">
        <f t="shared" si="9"/>
        <v>0</v>
      </c>
      <c r="D141" s="5"/>
      <c r="E141" s="4"/>
      <c r="F141" s="15"/>
      <c r="G141" s="15"/>
      <c r="H141" s="15"/>
      <c r="I141" s="15"/>
      <c r="J141" s="15"/>
    </row>
    <row r="142" spans="1:10" ht="23.25" customHeight="1" x14ac:dyDescent="0.25">
      <c r="A142" s="68" t="s">
        <v>204</v>
      </c>
      <c r="B142" s="9" t="s">
        <v>79</v>
      </c>
      <c r="C142" s="61">
        <f>SUM(D142+E142+F142+G142+H142+I142+J142)</f>
        <v>0</v>
      </c>
      <c r="D142" s="61"/>
      <c r="E142" s="63"/>
      <c r="F142" s="63"/>
      <c r="G142" s="63"/>
      <c r="H142" s="63"/>
      <c r="I142" s="63"/>
      <c r="J142" s="63"/>
    </row>
    <row r="143" spans="1:10" ht="15.75" thickBot="1" x14ac:dyDescent="0.3">
      <c r="A143" s="69"/>
      <c r="B143" s="4" t="s">
        <v>80</v>
      </c>
      <c r="C143" s="62"/>
      <c r="D143" s="62"/>
      <c r="E143" s="64"/>
      <c r="F143" s="64"/>
      <c r="G143" s="64"/>
      <c r="H143" s="64"/>
      <c r="I143" s="64"/>
      <c r="J143" s="64"/>
    </row>
    <row r="144" spans="1:10" ht="19.5" customHeight="1" thickBot="1" x14ac:dyDescent="0.3">
      <c r="A144" s="3" t="s">
        <v>184</v>
      </c>
      <c r="B144" s="4" t="s">
        <v>82</v>
      </c>
      <c r="C144" s="5">
        <f t="shared" ref="C144:C148" si="10">SUM(D144+E144+F144+G144+H144+I144+J144)</f>
        <v>0</v>
      </c>
      <c r="D144" s="5"/>
      <c r="E144" s="4"/>
      <c r="F144" s="4"/>
      <c r="G144" s="15"/>
      <c r="H144" s="15"/>
      <c r="I144" s="15"/>
      <c r="J144" s="15"/>
    </row>
    <row r="145" spans="1:10" ht="21.75" customHeight="1" thickBot="1" x14ac:dyDescent="0.3">
      <c r="A145" s="3" t="s">
        <v>185</v>
      </c>
      <c r="B145" s="4" t="s">
        <v>17</v>
      </c>
      <c r="C145" s="5">
        <f t="shared" si="10"/>
        <v>0</v>
      </c>
      <c r="D145" s="5"/>
      <c r="E145" s="4"/>
      <c r="F145" s="15"/>
      <c r="G145" s="15"/>
      <c r="H145" s="15"/>
      <c r="I145" s="15"/>
      <c r="J145" s="15"/>
    </row>
    <row r="146" spans="1:10" ht="20.25" customHeight="1" thickBot="1" x14ac:dyDescent="0.3">
      <c r="A146" s="3" t="s">
        <v>186</v>
      </c>
      <c r="B146" s="4" t="s">
        <v>21</v>
      </c>
      <c r="C146" s="5">
        <f t="shared" si="10"/>
        <v>0</v>
      </c>
      <c r="D146" s="5"/>
      <c r="E146" s="4"/>
      <c r="F146" s="15"/>
      <c r="G146" s="15"/>
      <c r="H146" s="15"/>
      <c r="I146" s="15"/>
      <c r="J146" s="15"/>
    </row>
    <row r="147" spans="1:10" ht="21.75" customHeight="1" thickBot="1" x14ac:dyDescent="0.3">
      <c r="A147" s="3" t="s">
        <v>187</v>
      </c>
      <c r="B147" s="4" t="s">
        <v>23</v>
      </c>
      <c r="C147" s="5">
        <f t="shared" si="10"/>
        <v>0</v>
      </c>
      <c r="D147" s="5"/>
      <c r="E147" s="4"/>
      <c r="F147" s="15"/>
      <c r="G147" s="15"/>
      <c r="H147" s="15"/>
      <c r="I147" s="15"/>
      <c r="J147" s="15"/>
    </row>
    <row r="148" spans="1:10" ht="53.25" customHeight="1" thickBot="1" x14ac:dyDescent="0.3">
      <c r="A148" s="3" t="s">
        <v>188</v>
      </c>
      <c r="B148" s="4" t="s">
        <v>189</v>
      </c>
      <c r="C148" s="5">
        <f t="shared" si="10"/>
        <v>0</v>
      </c>
      <c r="D148" s="5"/>
      <c r="E148" s="4"/>
      <c r="F148" s="15"/>
      <c r="G148" s="15"/>
      <c r="H148" s="15"/>
      <c r="I148" s="15"/>
      <c r="J148" s="15"/>
    </row>
    <row r="149" spans="1:10" ht="24" customHeight="1" x14ac:dyDescent="0.25">
      <c r="A149" s="76" t="s">
        <v>190</v>
      </c>
      <c r="B149" s="77"/>
      <c r="C149" s="77"/>
      <c r="D149" s="77"/>
      <c r="E149" s="77"/>
      <c r="F149" s="77"/>
      <c r="G149" s="77"/>
      <c r="H149" s="77"/>
      <c r="I149" s="77"/>
      <c r="J149" s="78"/>
    </row>
    <row r="150" spans="1:10" ht="15.75" customHeight="1" thickBot="1" x14ac:dyDescent="0.3">
      <c r="A150" s="79" t="s">
        <v>191</v>
      </c>
      <c r="B150" s="80"/>
      <c r="C150" s="80"/>
      <c r="D150" s="80"/>
      <c r="E150" s="80"/>
      <c r="F150" s="80"/>
      <c r="G150" s="80"/>
      <c r="H150" s="80"/>
      <c r="I150" s="80"/>
      <c r="J150" s="81"/>
    </row>
    <row r="151" spans="1:10" ht="39" customHeight="1" thickBot="1" x14ac:dyDescent="0.3">
      <c r="A151" s="3" t="s">
        <v>67</v>
      </c>
      <c r="B151" s="42" t="s">
        <v>192</v>
      </c>
      <c r="C151" s="43"/>
      <c r="D151" s="43"/>
      <c r="E151" s="43"/>
      <c r="F151" s="43"/>
      <c r="G151" s="43"/>
      <c r="H151" s="43"/>
      <c r="I151" s="43"/>
      <c r="J151" s="44"/>
    </row>
    <row r="152" spans="1:10" ht="32.25" customHeight="1" thickBot="1" x14ac:dyDescent="0.3">
      <c r="A152" s="3" t="s">
        <v>69</v>
      </c>
      <c r="B152" s="4" t="s">
        <v>70</v>
      </c>
      <c r="C152" s="28">
        <f t="shared" ref="C152:C162" si="11">SUM(D152+E152+F152+G152+H152+I152+J152)</f>
        <v>82</v>
      </c>
      <c r="D152" s="27"/>
      <c r="E152" s="27">
        <v>22</v>
      </c>
      <c r="F152" s="27">
        <v>3</v>
      </c>
      <c r="G152" s="24">
        <v>25</v>
      </c>
      <c r="H152" s="15">
        <v>7</v>
      </c>
      <c r="I152" s="15">
        <v>8</v>
      </c>
      <c r="J152" s="15">
        <v>17</v>
      </c>
    </row>
    <row r="153" spans="1:10" ht="39.75" customHeight="1" thickBot="1" x14ac:dyDescent="0.3">
      <c r="A153" s="3" t="s">
        <v>71</v>
      </c>
      <c r="B153" s="4" t="s">
        <v>72</v>
      </c>
      <c r="C153" s="36">
        <f t="shared" si="11"/>
        <v>14</v>
      </c>
      <c r="D153" s="27">
        <v>0</v>
      </c>
      <c r="E153" s="27">
        <v>4</v>
      </c>
      <c r="F153" s="27">
        <v>0</v>
      </c>
      <c r="G153" s="38"/>
      <c r="H153" s="15">
        <v>0</v>
      </c>
      <c r="I153" s="15"/>
      <c r="J153" s="15">
        <v>10</v>
      </c>
    </row>
    <row r="154" spans="1:10" ht="43.5" customHeight="1" thickBot="1" x14ac:dyDescent="0.3">
      <c r="A154" s="3" t="s">
        <v>73</v>
      </c>
      <c r="B154" s="4" t="s">
        <v>74</v>
      </c>
      <c r="C154" s="36">
        <f t="shared" si="11"/>
        <v>64</v>
      </c>
      <c r="D154" s="27">
        <v>0</v>
      </c>
      <c r="E154" s="27">
        <v>18</v>
      </c>
      <c r="F154" s="27">
        <v>3</v>
      </c>
      <c r="G154" s="38">
        <v>25</v>
      </c>
      <c r="H154" s="15">
        <v>5</v>
      </c>
      <c r="I154" s="15">
        <v>6</v>
      </c>
      <c r="J154" s="15">
        <v>7</v>
      </c>
    </row>
    <row r="155" spans="1:10" ht="48" customHeight="1" thickBot="1" x14ac:dyDescent="0.3">
      <c r="A155" s="3" t="s">
        <v>75</v>
      </c>
      <c r="B155" s="4" t="s">
        <v>76</v>
      </c>
      <c r="C155" s="36">
        <f t="shared" si="11"/>
        <v>4</v>
      </c>
      <c r="D155" s="27">
        <v>0</v>
      </c>
      <c r="E155" s="27">
        <v>2</v>
      </c>
      <c r="F155" s="27">
        <v>0</v>
      </c>
      <c r="G155" s="15">
        <v>1</v>
      </c>
      <c r="H155" s="15">
        <v>1</v>
      </c>
      <c r="I155" s="15"/>
      <c r="J155" s="41">
        <v>0</v>
      </c>
    </row>
    <row r="156" spans="1:10" ht="49.5" customHeight="1" thickBot="1" x14ac:dyDescent="0.3">
      <c r="A156" s="3" t="s">
        <v>77</v>
      </c>
      <c r="B156" s="4" t="s">
        <v>78</v>
      </c>
      <c r="C156" s="36">
        <f t="shared" si="11"/>
        <v>47</v>
      </c>
      <c r="D156" s="27">
        <v>0</v>
      </c>
      <c r="E156" s="27">
        <v>16</v>
      </c>
      <c r="F156" s="27">
        <v>1</v>
      </c>
      <c r="G156" s="39">
        <v>17</v>
      </c>
      <c r="H156" s="15">
        <v>3</v>
      </c>
      <c r="I156" s="15">
        <v>6</v>
      </c>
      <c r="J156" s="15">
        <v>4</v>
      </c>
    </row>
    <row r="157" spans="1:10" ht="15.75" thickBot="1" x14ac:dyDescent="0.3">
      <c r="A157" s="68" t="s">
        <v>194</v>
      </c>
      <c r="B157" s="9" t="s">
        <v>79</v>
      </c>
      <c r="C157" s="36">
        <f t="shared" si="11"/>
        <v>36</v>
      </c>
      <c r="D157" s="57">
        <v>0</v>
      </c>
      <c r="E157" s="57">
        <v>16</v>
      </c>
      <c r="F157" s="57">
        <v>1</v>
      </c>
      <c r="G157" s="63">
        <v>6</v>
      </c>
      <c r="H157" s="63">
        <v>3</v>
      </c>
      <c r="I157" s="63">
        <v>6</v>
      </c>
      <c r="J157" s="63">
        <v>4</v>
      </c>
    </row>
    <row r="158" spans="1:10" ht="15.75" thickBot="1" x14ac:dyDescent="0.3">
      <c r="A158" s="69"/>
      <c r="B158" s="4" t="s">
        <v>80</v>
      </c>
      <c r="C158" s="36">
        <f t="shared" si="11"/>
        <v>0</v>
      </c>
      <c r="D158" s="58"/>
      <c r="E158" s="58"/>
      <c r="F158" s="58"/>
      <c r="G158" s="64"/>
      <c r="H158" s="64"/>
      <c r="I158" s="64"/>
      <c r="J158" s="64"/>
    </row>
    <row r="159" spans="1:10" ht="24.75" customHeight="1" thickBot="1" x14ac:dyDescent="0.3">
      <c r="A159" s="3" t="s">
        <v>81</v>
      </c>
      <c r="B159" s="4" t="s">
        <v>82</v>
      </c>
      <c r="C159" s="36">
        <f t="shared" si="11"/>
        <v>12</v>
      </c>
      <c r="D159" s="27">
        <v>0</v>
      </c>
      <c r="E159" s="27">
        <v>11</v>
      </c>
      <c r="F159" s="27">
        <v>1</v>
      </c>
      <c r="G159" s="15"/>
      <c r="H159" s="15"/>
      <c r="I159" s="15"/>
      <c r="J159" s="15">
        <v>0</v>
      </c>
    </row>
    <row r="160" spans="1:10" ht="18.75" customHeight="1" thickBot="1" x14ac:dyDescent="0.3">
      <c r="A160" s="3" t="s">
        <v>83</v>
      </c>
      <c r="B160" s="4" t="s">
        <v>17</v>
      </c>
      <c r="C160" s="36">
        <f t="shared" si="11"/>
        <v>24</v>
      </c>
      <c r="D160" s="27">
        <v>0</v>
      </c>
      <c r="E160" s="27">
        <v>5</v>
      </c>
      <c r="F160" s="27">
        <v>0</v>
      </c>
      <c r="G160" s="15">
        <v>6</v>
      </c>
      <c r="H160" s="15">
        <v>3</v>
      </c>
      <c r="I160" s="15">
        <v>6</v>
      </c>
      <c r="J160" s="15">
        <v>4</v>
      </c>
    </row>
    <row r="161" spans="1:10" ht="25.5" customHeight="1" thickBot="1" x14ac:dyDescent="0.3">
      <c r="A161" s="3" t="s">
        <v>84</v>
      </c>
      <c r="B161" s="4" t="s">
        <v>21</v>
      </c>
      <c r="C161" s="36">
        <f t="shared" si="11"/>
        <v>2980</v>
      </c>
      <c r="D161" s="27">
        <v>0</v>
      </c>
      <c r="E161" s="27">
        <v>690</v>
      </c>
      <c r="F161" s="27">
        <v>40</v>
      </c>
      <c r="G161" s="15">
        <v>1000</v>
      </c>
      <c r="H161" s="15">
        <v>250</v>
      </c>
      <c r="I161" s="15">
        <v>600</v>
      </c>
      <c r="J161" s="15">
        <v>400</v>
      </c>
    </row>
    <row r="162" spans="1:10" ht="15" customHeight="1" thickBot="1" x14ac:dyDescent="0.3">
      <c r="A162" s="3" t="s">
        <v>85</v>
      </c>
      <c r="B162" s="4" t="s">
        <v>23</v>
      </c>
      <c r="C162" s="36">
        <f t="shared" si="11"/>
        <v>120</v>
      </c>
      <c r="D162" s="27">
        <v>0</v>
      </c>
      <c r="E162" s="27">
        <v>80</v>
      </c>
      <c r="F162" s="27">
        <v>40</v>
      </c>
      <c r="G162" s="35"/>
      <c r="H162" s="15"/>
      <c r="I162" s="5"/>
      <c r="J162" s="15">
        <v>0</v>
      </c>
    </row>
    <row r="163" spans="1:10" ht="30" customHeight="1" thickBot="1" x14ac:dyDescent="0.3">
      <c r="A163" s="3" t="s">
        <v>86</v>
      </c>
      <c r="B163" s="42" t="s">
        <v>193</v>
      </c>
      <c r="C163" s="43"/>
      <c r="D163" s="43"/>
      <c r="E163" s="43"/>
      <c r="F163" s="43"/>
      <c r="G163" s="43"/>
      <c r="H163" s="43"/>
      <c r="I163" s="43"/>
      <c r="J163" s="44"/>
    </row>
    <row r="164" spans="1:10" ht="30.75" customHeight="1" thickBot="1" x14ac:dyDescent="0.3">
      <c r="A164" s="3" t="s">
        <v>8</v>
      </c>
      <c r="B164" s="4" t="s">
        <v>70</v>
      </c>
      <c r="C164" s="5">
        <f t="shared" ref="C164:C168" si="12">SUM(D164+E164+F164+G164+H164+I164+J164)</f>
        <v>1</v>
      </c>
      <c r="D164" s="5">
        <v>1</v>
      </c>
      <c r="E164" s="4">
        <v>0</v>
      </c>
      <c r="F164" s="4">
        <v>0</v>
      </c>
      <c r="G164" s="15">
        <v>0</v>
      </c>
      <c r="H164" s="15"/>
      <c r="I164" s="15"/>
      <c r="J164" s="15"/>
    </row>
    <row r="165" spans="1:10" ht="41.25" customHeight="1" thickBot="1" x14ac:dyDescent="0.3">
      <c r="A165" s="3" t="s">
        <v>14</v>
      </c>
      <c r="B165" s="4" t="s">
        <v>72</v>
      </c>
      <c r="C165" s="5">
        <f t="shared" si="12"/>
        <v>1</v>
      </c>
      <c r="D165" s="5">
        <v>1</v>
      </c>
      <c r="E165" s="4"/>
      <c r="F165" s="15"/>
      <c r="G165" s="15"/>
      <c r="H165" s="15"/>
      <c r="I165" s="15"/>
      <c r="J165" s="15"/>
    </row>
    <row r="166" spans="1:10" ht="36.75" customHeight="1" thickBot="1" x14ac:dyDescent="0.3">
      <c r="A166" s="3" t="s">
        <v>20</v>
      </c>
      <c r="B166" s="4" t="s">
        <v>74</v>
      </c>
      <c r="C166" s="5">
        <f t="shared" si="12"/>
        <v>0</v>
      </c>
      <c r="D166" s="5"/>
      <c r="E166" s="4"/>
      <c r="F166" s="15"/>
      <c r="G166" s="15"/>
      <c r="H166" s="15"/>
      <c r="I166" s="15"/>
      <c r="J166" s="15"/>
    </row>
    <row r="167" spans="1:10" ht="45.75" customHeight="1" thickBot="1" x14ac:dyDescent="0.3">
      <c r="A167" s="3" t="s">
        <v>89</v>
      </c>
      <c r="B167" s="4" t="s">
        <v>76</v>
      </c>
      <c r="C167" s="5">
        <f t="shared" si="12"/>
        <v>0</v>
      </c>
      <c r="D167" s="5"/>
      <c r="E167" s="4"/>
      <c r="F167" s="15"/>
      <c r="G167" s="15"/>
      <c r="H167" s="15"/>
      <c r="I167" s="15"/>
      <c r="J167" s="15"/>
    </row>
    <row r="168" spans="1:10" ht="47.25" customHeight="1" thickBot="1" x14ac:dyDescent="0.3">
      <c r="A168" s="3" t="s">
        <v>90</v>
      </c>
      <c r="B168" s="4" t="s">
        <v>78</v>
      </c>
      <c r="C168" s="5">
        <f t="shared" si="12"/>
        <v>0</v>
      </c>
      <c r="D168" s="5"/>
      <c r="E168" s="4"/>
      <c r="F168" s="15"/>
      <c r="G168" s="15"/>
      <c r="H168" s="15"/>
      <c r="I168" s="15"/>
      <c r="J168" s="15"/>
    </row>
    <row r="169" spans="1:10" x14ac:dyDescent="0.25">
      <c r="A169" s="68" t="s">
        <v>195</v>
      </c>
      <c r="B169" s="9" t="s">
        <v>79</v>
      </c>
      <c r="C169" s="61">
        <f>SUM(D169+E169+F169+G169+H169+I169+J169)</f>
        <v>0</v>
      </c>
      <c r="D169" s="61"/>
      <c r="E169" s="63"/>
      <c r="F169" s="63"/>
      <c r="G169" s="63"/>
      <c r="H169" s="63"/>
      <c r="I169" s="63"/>
      <c r="J169" s="63"/>
    </row>
    <row r="170" spans="1:10" ht="15.75" thickBot="1" x14ac:dyDescent="0.3">
      <c r="A170" s="69"/>
      <c r="B170" s="4" t="s">
        <v>80</v>
      </c>
      <c r="C170" s="62"/>
      <c r="D170" s="62"/>
      <c r="E170" s="64"/>
      <c r="F170" s="64"/>
      <c r="G170" s="64"/>
      <c r="H170" s="64"/>
      <c r="I170" s="64"/>
      <c r="J170" s="64"/>
    </row>
    <row r="171" spans="1:10" ht="24.75" customHeight="1" thickBot="1" x14ac:dyDescent="0.3">
      <c r="A171" s="3" t="s">
        <v>91</v>
      </c>
      <c r="B171" s="4" t="s">
        <v>82</v>
      </c>
      <c r="C171" s="5">
        <f t="shared" ref="C171:C175" si="13">SUM(D171+E171+F171+G171+H171+I171+J171)</f>
        <v>0</v>
      </c>
      <c r="D171" s="5"/>
      <c r="E171" s="4"/>
      <c r="F171" s="4"/>
      <c r="G171" s="15"/>
      <c r="H171" s="15"/>
      <c r="I171" s="15"/>
      <c r="J171" s="15"/>
    </row>
    <row r="172" spans="1:10" ht="18" customHeight="1" thickBot="1" x14ac:dyDescent="0.3">
      <c r="A172" s="3" t="s">
        <v>92</v>
      </c>
      <c r="B172" s="4" t="s">
        <v>17</v>
      </c>
      <c r="C172" s="5">
        <f t="shared" si="13"/>
        <v>0</v>
      </c>
      <c r="D172" s="5"/>
      <c r="E172" s="4"/>
      <c r="F172" s="15"/>
      <c r="G172" s="15"/>
      <c r="H172" s="15"/>
      <c r="I172" s="15"/>
      <c r="J172" s="15"/>
    </row>
    <row r="173" spans="1:10" ht="24" customHeight="1" thickBot="1" x14ac:dyDescent="0.3">
      <c r="A173" s="3" t="s">
        <v>93</v>
      </c>
      <c r="B173" s="4" t="s">
        <v>21</v>
      </c>
      <c r="C173" s="5">
        <f t="shared" si="13"/>
        <v>0</v>
      </c>
      <c r="D173" s="5"/>
      <c r="E173" s="4"/>
      <c r="F173" s="15"/>
      <c r="G173" s="15"/>
      <c r="H173" s="15"/>
      <c r="I173" s="15"/>
      <c r="J173" s="15"/>
    </row>
    <row r="174" spans="1:10" ht="18" customHeight="1" thickBot="1" x14ac:dyDescent="0.3">
      <c r="A174" s="3" t="s">
        <v>94</v>
      </c>
      <c r="B174" s="4" t="s">
        <v>23</v>
      </c>
      <c r="C174" s="5">
        <f t="shared" si="13"/>
        <v>0</v>
      </c>
      <c r="D174" s="5"/>
      <c r="E174" s="4"/>
      <c r="F174" s="15"/>
      <c r="G174" s="15"/>
      <c r="H174" s="15"/>
      <c r="I174" s="15"/>
      <c r="J174" s="15"/>
    </row>
    <row r="175" spans="1:10" ht="45.75" customHeight="1" thickBot="1" x14ac:dyDescent="0.3">
      <c r="A175" s="3" t="s">
        <v>95</v>
      </c>
      <c r="B175" s="4" t="s">
        <v>189</v>
      </c>
      <c r="C175" s="5">
        <f t="shared" si="13"/>
        <v>0</v>
      </c>
      <c r="D175" s="5"/>
      <c r="E175" s="4"/>
      <c r="F175" s="15"/>
      <c r="G175" s="15"/>
      <c r="H175" s="15"/>
      <c r="I175" s="15"/>
      <c r="J175" s="15"/>
    </row>
    <row r="176" spans="1:10" ht="15.75" x14ac:dyDescent="0.25">
      <c r="A176" s="6"/>
    </row>
    <row r="177" spans="1:1" ht="15.75" x14ac:dyDescent="0.25">
      <c r="A177" s="6" t="s">
        <v>61</v>
      </c>
    </row>
    <row r="178" spans="1:1" ht="18.75" x14ac:dyDescent="0.25">
      <c r="A178" s="7" t="s">
        <v>62</v>
      </c>
    </row>
    <row r="179" spans="1:1" ht="15.75" x14ac:dyDescent="0.25">
      <c r="A179" s="6"/>
    </row>
  </sheetData>
  <mergeCells count="143">
    <mergeCell ref="B99:J99"/>
    <mergeCell ref="G105:G106"/>
    <mergeCell ref="H105:H106"/>
    <mergeCell ref="I105:I106"/>
    <mergeCell ref="J105:J106"/>
    <mergeCell ref="A169:A170"/>
    <mergeCell ref="C169:C170"/>
    <mergeCell ref="D169:D170"/>
    <mergeCell ref="E169:E170"/>
    <mergeCell ref="F169:F170"/>
    <mergeCell ref="B163:J163"/>
    <mergeCell ref="G169:G170"/>
    <mergeCell ref="H169:H170"/>
    <mergeCell ref="I169:I170"/>
    <mergeCell ref="J169:J170"/>
    <mergeCell ref="G157:G158"/>
    <mergeCell ref="H157:H158"/>
    <mergeCell ref="I157:I158"/>
    <mergeCell ref="J157:J158"/>
    <mergeCell ref="A135:A136"/>
    <mergeCell ref="A142:A143"/>
    <mergeCell ref="C142:C143"/>
    <mergeCell ref="D142:D143"/>
    <mergeCell ref="E142:E143"/>
    <mergeCell ref="F142:F143"/>
    <mergeCell ref="B135:J135"/>
    <mergeCell ref="F136:J136"/>
    <mergeCell ref="G142:G143"/>
    <mergeCell ref="H142:H143"/>
    <mergeCell ref="I142:I143"/>
    <mergeCell ref="J142:J143"/>
    <mergeCell ref="A157:A158"/>
    <mergeCell ref="D157:D158"/>
    <mergeCell ref="E157:E158"/>
    <mergeCell ref="F157:F158"/>
    <mergeCell ref="A149:J149"/>
    <mergeCell ref="A150:J150"/>
    <mergeCell ref="B151:J151"/>
    <mergeCell ref="A129:A130"/>
    <mergeCell ref="C129:C130"/>
    <mergeCell ref="D129:D130"/>
    <mergeCell ref="E129:E130"/>
    <mergeCell ref="F129:F130"/>
    <mergeCell ref="B123:J123"/>
    <mergeCell ref="G129:G130"/>
    <mergeCell ref="H129:H130"/>
    <mergeCell ref="I129:I130"/>
    <mergeCell ref="J129:J130"/>
    <mergeCell ref="A117:A118"/>
    <mergeCell ref="C117:C118"/>
    <mergeCell ref="D117:D118"/>
    <mergeCell ref="E117:E118"/>
    <mergeCell ref="F117:F118"/>
    <mergeCell ref="A105:A106"/>
    <mergeCell ref="C105:C106"/>
    <mergeCell ref="D105:D106"/>
    <mergeCell ref="E105:E106"/>
    <mergeCell ref="F105:F106"/>
    <mergeCell ref="B111:J111"/>
    <mergeCell ref="G117:G118"/>
    <mergeCell ref="H117:H118"/>
    <mergeCell ref="I117:I118"/>
    <mergeCell ref="J117:J118"/>
    <mergeCell ref="A93:A94"/>
    <mergeCell ref="C93:C94"/>
    <mergeCell ref="D93:D94"/>
    <mergeCell ref="E93:E94"/>
    <mergeCell ref="F93:F94"/>
    <mergeCell ref="A81:A82"/>
    <mergeCell ref="C81:C82"/>
    <mergeCell ref="D81:D82"/>
    <mergeCell ref="E81:E82"/>
    <mergeCell ref="F81:F82"/>
    <mergeCell ref="B87:J87"/>
    <mergeCell ref="G93:G94"/>
    <mergeCell ref="H93:H94"/>
    <mergeCell ref="I93:I94"/>
    <mergeCell ref="J93:J94"/>
    <mergeCell ref="B74:J74"/>
    <mergeCell ref="G81:G82"/>
    <mergeCell ref="H81:H82"/>
    <mergeCell ref="I81:I82"/>
    <mergeCell ref="J81:J82"/>
    <mergeCell ref="A61:A62"/>
    <mergeCell ref="A68:A69"/>
    <mergeCell ref="C68:C69"/>
    <mergeCell ref="D68:D69"/>
    <mergeCell ref="E68:E69"/>
    <mergeCell ref="F68:F69"/>
    <mergeCell ref="B61:J61"/>
    <mergeCell ref="G68:G69"/>
    <mergeCell ref="H68:H69"/>
    <mergeCell ref="I68:I69"/>
    <mergeCell ref="J68:J69"/>
    <mergeCell ref="A55:A56"/>
    <mergeCell ref="C55:C56"/>
    <mergeCell ref="D55:D56"/>
    <mergeCell ref="E55:E56"/>
    <mergeCell ref="F55:F56"/>
    <mergeCell ref="B49:J49"/>
    <mergeCell ref="G55:G56"/>
    <mergeCell ref="H55:H56"/>
    <mergeCell ref="I55:I56"/>
    <mergeCell ref="J55:J56"/>
    <mergeCell ref="A43:A44"/>
    <mergeCell ref="C43:C44"/>
    <mergeCell ref="D43:D44"/>
    <mergeCell ref="E43:E44"/>
    <mergeCell ref="F43:F44"/>
    <mergeCell ref="B37:J37"/>
    <mergeCell ref="G43:G44"/>
    <mergeCell ref="H43:H44"/>
    <mergeCell ref="I43:I44"/>
    <mergeCell ref="J43:J44"/>
    <mergeCell ref="A24:A25"/>
    <mergeCell ref="A31:A32"/>
    <mergeCell ref="C31:C32"/>
    <mergeCell ref="D31:D32"/>
    <mergeCell ref="E31:E32"/>
    <mergeCell ref="F31:F32"/>
    <mergeCell ref="A18:A19"/>
    <mergeCell ref="C18:C19"/>
    <mergeCell ref="D18:D19"/>
    <mergeCell ref="E18:E19"/>
    <mergeCell ref="F18:F19"/>
    <mergeCell ref="B24:J24"/>
    <mergeCell ref="F25:J25"/>
    <mergeCell ref="H31:H32"/>
    <mergeCell ref="I31:I32"/>
    <mergeCell ref="J31:J32"/>
    <mergeCell ref="G31:G32"/>
    <mergeCell ref="B3:C4"/>
    <mergeCell ref="B12:J12"/>
    <mergeCell ref="H18:H19"/>
    <mergeCell ref="I18:I19"/>
    <mergeCell ref="J18:J19"/>
    <mergeCell ref="A6:F6"/>
    <mergeCell ref="A7:A8"/>
    <mergeCell ref="B7:B8"/>
    <mergeCell ref="C7:C8"/>
    <mergeCell ref="D7:J7"/>
    <mergeCell ref="A10:J10"/>
    <mergeCell ref="A11:J11"/>
  </mergeCells>
  <pageMargins left="0.7" right="0.7" top="0.75" bottom="0.75" header="0.3" footer="0.3"/>
  <pageSetup paperSize="9"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УТ-Э (2)</vt:lpstr>
      <vt:lpstr>УТ-З (3)</vt:lpstr>
      <vt:lpstr>Лист3</vt:lpstr>
      <vt:lpstr>'УТ-Э (2)'!_Toc507508143</vt:lpstr>
      <vt:lpstr>'УТ-З (3)'!_Toc507508144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Руденко Елена Алексеевна</dc:creator>
  <cp:lastModifiedBy>Камерджиев Андрей Владимирович</cp:lastModifiedBy>
  <cp:lastPrinted>2019-12-25T12:25:04Z</cp:lastPrinted>
  <dcterms:created xsi:type="dcterms:W3CDTF">2018-03-21T13:41:25Z</dcterms:created>
  <dcterms:modified xsi:type="dcterms:W3CDTF">2019-12-26T06:12:35Z</dcterms:modified>
</cp:coreProperties>
</file>